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S:\MARKET\SSM032_CARLINES\All Brands\MY15\PRICING\JATO_PRESS\"/>
    </mc:Choice>
  </mc:AlternateContent>
  <bookViews>
    <workbookView xWindow="-15" yWindow="1365" windowWidth="15405" windowHeight="3195" tabRatio="799"/>
  </bookViews>
  <sheets>
    <sheet name="ADAM" sheetId="18" r:id="rId1"/>
    <sheet name="Εκδόσεις&amp;Κινητήρες" sheetId="33" r:id="rId2"/>
    <sheet name="Εξοπλισμός" sheetId="41" r:id="rId3"/>
    <sheet name="Πακέτα Προαιρετικού Εξοπλισμού" sheetId="23" r:id="rId4"/>
    <sheet name="Ζάντες &amp; Ελαστικά" sheetId="30" r:id="rId5"/>
    <sheet name="Απόσυρση" sheetId="25" r:id="rId6"/>
    <sheet name="Τεχνικά Χαρακτηριστικά" sheetId="31" r:id="rId7"/>
    <sheet name="Ετικέτες ελαστικών" sheetId="35" r:id="rId8"/>
  </sheets>
  <definedNames>
    <definedName name="KategorieAnfang" localSheetId="6">'Τεχνικά Χαρακτηριστικά'!#REF!</definedName>
    <definedName name="_xlnm.Print_Area" localSheetId="0">ADAM!$A$1:$C$14</definedName>
    <definedName name="_xlnm.Print_Area" localSheetId="5">Απόσυρση!$A$1:$D$19</definedName>
    <definedName name="_xlnm.Print_Area" localSheetId="2">Εξοπλισμός!$A$1:$F$237</definedName>
    <definedName name="_xlnm.Print_Area" localSheetId="3">'Πακέτα Προαιρετικού Εξοπλισμού'!$A$1:$G$194</definedName>
  </definedNames>
  <calcPr calcId="152511"/>
</workbook>
</file>

<file path=xl/calcChain.xml><?xml version="1.0" encoding="utf-8"?>
<calcChain xmlns="http://schemas.openxmlformats.org/spreadsheetml/2006/main">
  <c r="G83" i="23" l="1"/>
  <c r="G109" i="23"/>
  <c r="G106" i="23"/>
  <c r="F103" i="23"/>
  <c r="G3" i="23" l="1"/>
  <c r="E20" i="30" l="1"/>
  <c r="C42" i="30" l="1"/>
  <c r="D42" i="30"/>
  <c r="E42" i="30"/>
  <c r="C43" i="30"/>
  <c r="D43" i="30"/>
  <c r="E43" i="30"/>
  <c r="D39" i="30"/>
  <c r="C39" i="30"/>
  <c r="E44" i="30"/>
  <c r="E45" i="30"/>
  <c r="E46" i="30"/>
  <c r="D7" i="30" l="1"/>
  <c r="C18" i="30" l="1"/>
  <c r="C17" i="30"/>
  <c r="D80" i="23" s="1"/>
  <c r="D13" i="30"/>
  <c r="C13" i="30"/>
  <c r="D11" i="30"/>
  <c r="D10" i="30"/>
  <c r="C11" i="30"/>
  <c r="C10" i="30"/>
  <c r="D77" i="23" s="1"/>
  <c r="F100" i="23" l="1"/>
  <c r="D91" i="23"/>
  <c r="D94" i="23"/>
  <c r="E37" i="30"/>
  <c r="E64" i="30" s="1"/>
  <c r="E38" i="30"/>
  <c r="E66" i="30" s="1"/>
  <c r="E36" i="30"/>
  <c r="D37" i="30"/>
  <c r="D38" i="30"/>
  <c r="D65" i="30" s="1"/>
  <c r="D36" i="30"/>
  <c r="C37" i="30"/>
  <c r="C64" i="30" s="1"/>
  <c r="C38" i="30"/>
  <c r="C66" i="30" s="1"/>
  <c r="C36" i="30"/>
  <c r="C61" i="30" s="1"/>
  <c r="E57" i="30"/>
  <c r="D57" i="30"/>
  <c r="C57" i="30"/>
  <c r="E35" i="30"/>
  <c r="E60" i="30" s="1"/>
  <c r="E34" i="30"/>
  <c r="D35" i="30"/>
  <c r="D34" i="30"/>
  <c r="D55" i="30" s="1"/>
  <c r="C35" i="30"/>
  <c r="C34" i="30"/>
  <c r="C56" i="30" s="1"/>
  <c r="C60" i="30" l="1"/>
  <c r="C44" i="30"/>
  <c r="C45" i="30"/>
  <c r="C46" i="30"/>
  <c r="D60" i="30"/>
  <c r="D44" i="30"/>
  <c r="D45" i="30"/>
  <c r="D46" i="30"/>
  <c r="C55" i="30"/>
  <c r="D56" i="30"/>
  <c r="E56" i="30"/>
  <c r="C59" i="30"/>
  <c r="D59" i="30"/>
  <c r="E59" i="30"/>
  <c r="C63" i="30"/>
  <c r="D63" i="30"/>
  <c r="E63" i="30"/>
  <c r="C65" i="30"/>
  <c r="E65" i="30"/>
  <c r="D66" i="30"/>
  <c r="F86" i="23"/>
  <c r="E55" i="30"/>
  <c r="D64" i="30"/>
  <c r="E22" i="30"/>
  <c r="D22" i="30"/>
  <c r="D21" i="30"/>
  <c r="C22" i="30"/>
  <c r="E21" i="30"/>
  <c r="D20" i="30"/>
  <c r="C21" i="30"/>
  <c r="C20" i="30"/>
  <c r="D30" i="30" l="1"/>
  <c r="C30" i="30"/>
  <c r="D29" i="30" l="1"/>
  <c r="E97" i="23" s="1"/>
  <c r="C29" i="30"/>
  <c r="D28" i="30"/>
  <c r="C28" i="30"/>
  <c r="D27" i="30"/>
  <c r="C27" i="30"/>
  <c r="D26" i="30"/>
  <c r="C26" i="30"/>
  <c r="D25" i="30"/>
  <c r="E83" i="23" s="1"/>
  <c r="C25" i="30"/>
  <c r="D24" i="30"/>
  <c r="C24" i="30"/>
  <c r="E3" i="23"/>
  <c r="F3" i="23"/>
  <c r="D3" i="23"/>
  <c r="E42" i="41"/>
  <c r="C42" i="41"/>
  <c r="C62" i="30"/>
  <c r="D62" i="30"/>
  <c r="E62" i="30"/>
  <c r="E61" i="30"/>
  <c r="D61" i="30"/>
  <c r="D58" i="30"/>
  <c r="E58" i="30"/>
  <c r="C58" i="30"/>
</calcChain>
</file>

<file path=xl/sharedStrings.xml><?xml version="1.0" encoding="utf-8"?>
<sst xmlns="http://schemas.openxmlformats.org/spreadsheetml/2006/main" count="1753" uniqueCount="852">
  <si>
    <t>Κινητήρας</t>
  </si>
  <si>
    <t>Κιβώτιο</t>
  </si>
  <si>
    <t>-</t>
  </si>
  <si>
    <t>Σκληρό κάλυμμα χώρου αποσκευών</t>
  </si>
  <si>
    <t>Κεντρικό κλείδωμα με τηλεχειρισμό</t>
  </si>
  <si>
    <t>Προφυλακτήρες στο χρώμα του αμαξώματος</t>
  </si>
  <si>
    <t>s</t>
  </si>
  <si>
    <t>Ασφάλεια</t>
  </si>
  <si>
    <t>Άνεση</t>
  </si>
  <si>
    <t xml:space="preserve">s </t>
  </si>
  <si>
    <t>Μοντέλο</t>
  </si>
  <si>
    <t xml:space="preserve">Συναγερμός </t>
  </si>
  <si>
    <t>Λειτουργικότητα</t>
  </si>
  <si>
    <t>–</t>
  </si>
  <si>
    <t xml:space="preserve">Οι τιμές που αναφέρονται στον παρόντα τιμοκατάλογο αποτελούν συνιστώμενες λιανικές τιμές. Εναπόκειται στην απόλυτη διακριτική ευχέρεια του κάθε Διανομέα να προσδιορίσει την τελική τιμή κάθε πελάτη για κάθε μοντέλο αυτοκινήτου, με βάση τη συγκεκριμένη εμπορική συναλλαγή και την εμπορική πολιτική κάθε Διανομέα. </t>
  </si>
  <si>
    <t>Προτεινόμενη Λιανική Τιμή</t>
  </si>
  <si>
    <t>DT4</t>
  </si>
  <si>
    <t>Ηλεκτρικά παράθυρα εμπρός</t>
  </si>
  <si>
    <t>Διάφορα</t>
  </si>
  <si>
    <t>Τηλεσκοπική και καθ' ύψος ρύθμιση τιμονιού</t>
  </si>
  <si>
    <t>Κάθισμα οδηγού ρυθμιζόμενο καθ' ύψος</t>
  </si>
  <si>
    <t>Χειριστήρια ηχοσυστήματος στο τιμόνι</t>
  </si>
  <si>
    <t>ABS με δισκόφρενα εμπρός</t>
  </si>
  <si>
    <t>Εξωτερική εμφάνιση</t>
  </si>
  <si>
    <t>Εσωτερικά μαρσπιέ με διακριτικά "OPEL"</t>
  </si>
  <si>
    <t>Κόρνα 2 τόνων</t>
  </si>
  <si>
    <t>Διακόπτης απενεργοποίησης αερόσακου συνοδηγού</t>
  </si>
  <si>
    <t>Ηλεκτρονικός ακινητοποιητής (Immobilizer)</t>
  </si>
  <si>
    <t>Ηλεκτρικά ρυθμιζόμενοι/θερμαινόμενοι εξωτερικοί καθρέπτες</t>
  </si>
  <si>
    <t>Εσωτερικό</t>
  </si>
  <si>
    <t>Χρώματα αμαξώματος</t>
  </si>
  <si>
    <t>Δερμάτινο τιμόνι</t>
  </si>
  <si>
    <t>o</t>
  </si>
  <si>
    <t>Προεγκατάσταση ISOFIX στα εξωτερικά πίσω καθίσματα</t>
  </si>
  <si>
    <t>Αερόσακοι οδηγού/συνοδηγού, πλευρικοί και οροφής</t>
  </si>
  <si>
    <t>Προεντατήρες στις εμπρός ζώνες ασφαλείας και περιοριστής φορτίου</t>
  </si>
  <si>
    <t>Σύστημα διατήρησης σταθερής ταχύτητας (Cruise control)</t>
  </si>
  <si>
    <t>Air condition</t>
  </si>
  <si>
    <t>XJ2</t>
  </si>
  <si>
    <t>Πακέτα Προαιρετικού Εξοπλισμού</t>
  </si>
  <si>
    <t>Διαστάσεις &amp; Βάρη</t>
  </si>
  <si>
    <t>Διαστάσεις οχήματος σε mm</t>
  </si>
  <si>
    <t>Μήκος</t>
  </si>
  <si>
    <t>Πλάτος συμπ. των εξωτερικών καθρεπτών</t>
  </si>
  <si>
    <t>Συνολικό ύψος (στο απόβαρο)</t>
  </si>
  <si>
    <t>Μεταξόνιο</t>
  </si>
  <si>
    <t>Μετατρόχιο, εμπρός</t>
  </si>
  <si>
    <t>Μετατρόχιο, πίσω</t>
  </si>
  <si>
    <t>Κύκλος στροφής σε m</t>
  </si>
  <si>
    <t>Από τοίχο σε τοίχο</t>
  </si>
  <si>
    <t>Από κράσπεδο σε κράσπεδο</t>
  </si>
  <si>
    <t>Διαστάσεις χώρου αποσκευών σε mm (σύμφωνα με ECIE)</t>
  </si>
  <si>
    <t>Μήκος χώρου αποσκευών μέχρι τις πλάτες των πίσω καθισμάτων</t>
  </si>
  <si>
    <t>Μήκος χώρου αποσκευών με αναδιπλωμένα πίσω καθίσματα</t>
  </si>
  <si>
    <t>Πλάτος μεταξύ των θόλων</t>
  </si>
  <si>
    <t>Ύψος στο κατώφλι φόρτωσης</t>
  </si>
  <si>
    <t>Ύψος ανοίγματος</t>
  </si>
  <si>
    <t>Πλάτος ανοίγματος στο ύψος της μέσης</t>
  </si>
  <si>
    <t>Χωρητικότητα χώρου αποσκευών σε λίτρα (σύμφωνα με ECIE)</t>
  </si>
  <si>
    <t>Χώρος αποσκευών μόνο</t>
  </si>
  <si>
    <t>Μέχρι την πλάτη των εμπρός καθισμάτων με αναδιπλωμένα τα πίσω καθίσματα</t>
  </si>
  <si>
    <t>Μέχρι την οροφή με αναδιπλωμένα τα πίσω καθίσματα</t>
  </si>
  <si>
    <t>Βάρη και φορτία άξονα σε kg (σύμφωνα με 70/156/EEC)</t>
  </si>
  <si>
    <t>Χωρητικότητα ρεζερβουάρ (σε λίτρα)</t>
  </si>
  <si>
    <t>Κινητήρες &amp; Επιδόσεις</t>
  </si>
  <si>
    <t>Κινητήρες Βενζίνης</t>
  </si>
  <si>
    <t>Κατηγορία εκπομπών ρύπων</t>
  </si>
  <si>
    <t>Euro 5</t>
  </si>
  <si>
    <t>Καύσιμο</t>
  </si>
  <si>
    <t>Αμόλυβδη
RON 95</t>
  </si>
  <si>
    <t>Αριθμός κυλίνδρων</t>
  </si>
  <si>
    <t>Διάμετρος / Διαδρομή (mm)</t>
  </si>
  <si>
    <t>73.4 / 72.6</t>
  </si>
  <si>
    <t>Μέγιστη απόδοση ισχύος (kW (hp) / σαλ)</t>
  </si>
  <si>
    <t>Μέγιστη ροπή  (Nm / σαλ)</t>
  </si>
  <si>
    <t>115 / 4,000</t>
  </si>
  <si>
    <t>Λόγος συμπίεσης</t>
  </si>
  <si>
    <t>10.5 : 1</t>
  </si>
  <si>
    <t>Ικανότητα Ρυμούλκησης σε kg</t>
  </si>
  <si>
    <t>Κιβώτιο Ταχυτήτων</t>
  </si>
  <si>
    <t>Με φρένο - 12% κλίση test</t>
  </si>
  <si>
    <t>5-τάχυτο μηχανικό</t>
  </si>
  <si>
    <t>Με φρένο - 10% κλίση test</t>
  </si>
  <si>
    <t>Επιδόσεις</t>
  </si>
  <si>
    <t>Κατανάλωση καυσίμου σε lt/100 km σύμφωνα με 2004/3/EC</t>
  </si>
  <si>
    <t>kW (hp)</t>
  </si>
  <si>
    <t>Μέγιστη Ταχύτητα σε km/h</t>
  </si>
  <si>
    <t>Επιτάχυνση
0 –100 km/h σε
δευτερόλεπτα</t>
  </si>
  <si>
    <t>Στην πόλη</t>
  </si>
  <si>
    <t>Εκτός πόλης</t>
  </si>
  <si>
    <t>σε g/km</t>
  </si>
  <si>
    <t xml:space="preserve">5-τάχυτο μηχανικό κιβώτιο </t>
  </si>
  <si>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CO2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</si>
  <si>
    <t>Start &amp; Stop</t>
  </si>
  <si>
    <t>Προτεινόμενη Λιανική Τιμή
Κωδικός</t>
  </si>
  <si>
    <t>Πατάκια Opel</t>
  </si>
  <si>
    <t>Φώτα ημέρας</t>
  </si>
  <si>
    <t xml:space="preserve">Χωρίς φρένο </t>
  </si>
  <si>
    <t>Προτεινόμενη Λιανική Τιμή με όφελος Απόσυρσης</t>
  </si>
  <si>
    <t>WBP</t>
  </si>
  <si>
    <t>Μικτού κύκλου</t>
  </si>
  <si>
    <t>Πακέτο Καπνιστού (αναπτήρας, σταχτοδοχείο)</t>
  </si>
  <si>
    <t>Τύπος Ελαστικού</t>
  </si>
  <si>
    <t>B</t>
  </si>
  <si>
    <t>195/55 R 16</t>
  </si>
  <si>
    <t>77 dB</t>
  </si>
  <si>
    <t>Opel ADAM</t>
  </si>
  <si>
    <t>Εκδόσεις/Κινητήρες Opel ADAM</t>
  </si>
  <si>
    <t>ADAM</t>
  </si>
  <si>
    <t>Μηχανικό, 5-σχέσεων</t>
  </si>
  <si>
    <t>Βενζίνη</t>
  </si>
  <si>
    <t>0UD08 EKG1</t>
  </si>
  <si>
    <t>0UH08 EKG1</t>
  </si>
  <si>
    <t>0US08 EKG1</t>
  </si>
  <si>
    <t>Εξοπλισμός Opel ADAM</t>
  </si>
  <si>
    <t>Πακέτα προαιρετικού εξοπλισμού Opel ADAM</t>
  </si>
  <si>
    <t>Sky Cool Grey Pack (Ένθετα διακοσμητικά τιμονιού, λεβιέ ταχυτήτων &amp; χειρόφρενου)</t>
  </si>
  <si>
    <t>CCZ</t>
  </si>
  <si>
    <t>Cocoa Pack ('Ενθετα διακοσμητικά τιμονιού, λεβιέ ταχυτήτων &amp; χειρόφρενου)</t>
  </si>
  <si>
    <t>CDT</t>
  </si>
  <si>
    <t>CGP</t>
  </si>
  <si>
    <t>CGQ</t>
  </si>
  <si>
    <t>CGR</t>
  </si>
  <si>
    <t>CCY</t>
  </si>
  <si>
    <t>CFH</t>
  </si>
  <si>
    <t>CEY</t>
  </si>
  <si>
    <t>CEZ</t>
  </si>
  <si>
    <t>CFG</t>
  </si>
  <si>
    <t>CHH</t>
  </si>
  <si>
    <t>CHU</t>
  </si>
  <si>
    <t>Twisted Mojito Pack</t>
  </si>
  <si>
    <t>XZV1</t>
  </si>
  <si>
    <t>XZV2</t>
  </si>
  <si>
    <t>Twisted James Brown Pack</t>
  </si>
  <si>
    <t>XZV3</t>
  </si>
  <si>
    <t>Twisted Sanguine Red Pack</t>
  </si>
  <si>
    <t>DWE</t>
  </si>
  <si>
    <t>Εμπρός μπάρα λογότυπου, Greenspotting</t>
  </si>
  <si>
    <t>WJR</t>
  </si>
  <si>
    <t>WJT</t>
  </si>
  <si>
    <t>Εμπρός μπάρα λογότυπου, Red 'N' Roll</t>
  </si>
  <si>
    <t>Εσωτερικός καθρέπτης, Greenspotting</t>
  </si>
  <si>
    <t>9X7</t>
  </si>
  <si>
    <t>Εσωτερικός καθρέπτης, Red 'N' Roll</t>
  </si>
  <si>
    <t>9X8</t>
  </si>
  <si>
    <t>Εσωτερικός καθρέπτης, Creme White</t>
  </si>
  <si>
    <t>9X6</t>
  </si>
  <si>
    <t>Ένθετα διακοσμητικά Red 'N' Roll</t>
  </si>
  <si>
    <t>XACB</t>
  </si>
  <si>
    <t>XACE</t>
  </si>
  <si>
    <t>Ένθετα διακοσμητικά Greenspotting</t>
  </si>
  <si>
    <t>XACG</t>
  </si>
  <si>
    <t>Ένθετα διακοσμητικά Pearl White</t>
  </si>
  <si>
    <t>XZV4</t>
  </si>
  <si>
    <t>Twisted Mojito &amp; Roof Color Pack</t>
  </si>
  <si>
    <t>CWH</t>
  </si>
  <si>
    <t>XZV5</t>
  </si>
  <si>
    <t>Twisted James Brown &amp; Roof Color Pack</t>
  </si>
  <si>
    <t>Twisted Sanguine Red &amp; Roof Color Pack</t>
  </si>
  <si>
    <t>XZV6</t>
  </si>
  <si>
    <t>XZV7</t>
  </si>
  <si>
    <t>XZV8</t>
  </si>
  <si>
    <t>27T</t>
  </si>
  <si>
    <t xml:space="preserve">Λευκή οροφή </t>
  </si>
  <si>
    <t>Ζάντες αλουμινίου 16", σχεδίασης "Boomerang", χρώματος White my Fire</t>
  </si>
  <si>
    <t>Zάντες αλουμινίου 17", σχεδίασης "Hurricane", χρώματος White my Fire</t>
  </si>
  <si>
    <t>31T</t>
  </si>
  <si>
    <t xml:space="preserve">Μαύρη οροφή </t>
  </si>
  <si>
    <t>XACJ</t>
  </si>
  <si>
    <t>Ζάντες αλουμινίου 16", σχεδίασης "Horns", χρώματος I'll be Black</t>
  </si>
  <si>
    <t>Zάντες αλουμινίου 17", σχεδίασης "Hurricane", χρώματος I'll be Black</t>
  </si>
  <si>
    <t>Ζάντες αλουμινίου 17", σχεδίασης "Roulette", χρώματος Solid Black</t>
  </si>
  <si>
    <t>Ένθετα διακοσμητικά Japan paint</t>
  </si>
  <si>
    <t>Extreme Carbon Pack</t>
  </si>
  <si>
    <t>XIBE</t>
  </si>
  <si>
    <t>WJV</t>
  </si>
  <si>
    <t>9WG</t>
  </si>
  <si>
    <t>Eξωτερικοί καθρέπτες, σχεδίασης Carbon</t>
  </si>
  <si>
    <t>Εμπρός μπάρα λογότυπου, Carbon</t>
  </si>
  <si>
    <t>Eσωτερικός καθρέπτης Carbon</t>
  </si>
  <si>
    <t>Εξωτερικοί καθρέπτες, σχεδίασης Fly</t>
  </si>
  <si>
    <t>Διακοσμητικά Splat, χρώματος λευκού (κολόνες Α &amp; Γ)</t>
  </si>
  <si>
    <t>Εμπρός μπάρα λογότυπου, White my Fire</t>
  </si>
  <si>
    <t>WJS</t>
  </si>
  <si>
    <t>Ζάντες αλουμινίου 17", σχεδίασης "Roulette", χρώματος Copper &amp; White my Fire</t>
  </si>
  <si>
    <t>XACL</t>
  </si>
  <si>
    <t>Ένθετα διακοσμητικά Edged Lines/Japan Paint</t>
  </si>
  <si>
    <t>XACo</t>
  </si>
  <si>
    <t>Ένθετα διακοσμητικά Fly/Autumn Brown</t>
  </si>
  <si>
    <t>XACR</t>
  </si>
  <si>
    <t>XACS</t>
  </si>
  <si>
    <t>9WB</t>
  </si>
  <si>
    <t>Εσωτερικός καθρέπτης Splat</t>
  </si>
  <si>
    <t>9WE</t>
  </si>
  <si>
    <t>Εσωτερικός καθρέπτης Fly</t>
  </si>
  <si>
    <t>9U6</t>
  </si>
  <si>
    <t>Πεντάλ αλουμινίου</t>
  </si>
  <si>
    <t>CWB</t>
  </si>
  <si>
    <t>KA1</t>
  </si>
  <si>
    <t>UVD</t>
  </si>
  <si>
    <t>Θερμαινόμενα καθίσματα εμπρός</t>
  </si>
  <si>
    <t>Θερμαινόμενο τιμόνι</t>
  </si>
  <si>
    <t>CWJ</t>
  </si>
  <si>
    <t>Light Pack (περιλαμβάνει φώτα ημέρας &amp; πίσω φώτα LED)</t>
  </si>
  <si>
    <t>Α8Ζ</t>
  </si>
  <si>
    <t>XZV9</t>
  </si>
  <si>
    <t>NJ1</t>
  </si>
  <si>
    <t>Σύστημα Παρακολούθησης Πίεσης Ελαστικών</t>
  </si>
  <si>
    <t>Κιτ επισκεύης ελαστικών</t>
  </si>
  <si>
    <t>KTI</t>
  </si>
  <si>
    <t>RU5</t>
  </si>
  <si>
    <t>TAKR</t>
  </si>
  <si>
    <t>TAIW</t>
  </si>
  <si>
    <t>TAIP</t>
  </si>
  <si>
    <t>TAIV</t>
  </si>
  <si>
    <t>TAIU</t>
  </si>
  <si>
    <t>TAIT</t>
  </si>
  <si>
    <t>TAIS</t>
  </si>
  <si>
    <t>TAIR</t>
  </si>
  <si>
    <t>TAJN</t>
  </si>
  <si>
    <t>TAFH</t>
  </si>
  <si>
    <t>Πίνακας οργάνων</t>
  </si>
  <si>
    <t>Jet Black (C1R)</t>
  </si>
  <si>
    <t>Jet Black (C1R) 
ή Blackberry (BM2)</t>
  </si>
  <si>
    <t>AQ6</t>
  </si>
  <si>
    <t>Δύο ρυθμιζόμενα υφασμάτινα προσκέφαλα, πίσω</t>
  </si>
  <si>
    <t>AJ0</t>
  </si>
  <si>
    <t>AQ0</t>
  </si>
  <si>
    <t>Ποτηροθήκη εμπρός</t>
  </si>
  <si>
    <t>SVC</t>
  </si>
  <si>
    <t>VBH</t>
  </si>
  <si>
    <t>VBT</t>
  </si>
  <si>
    <t>VBV</t>
  </si>
  <si>
    <t>Ποτηροθήκη &amp; θήκη για Note Pad</t>
  </si>
  <si>
    <t>Ποτηροθήκη &amp; Θήκη για χαρτομάντηλα</t>
  </si>
  <si>
    <t>Ποτηροθήκη &amp; Θήκη για στυλό</t>
  </si>
  <si>
    <t>Μαύρο πλαίσιο πλευρικών παραθύρων</t>
  </si>
  <si>
    <t>MDB</t>
  </si>
  <si>
    <t>Χρωμιωμένο πλαίσιο πλευρικών παραθύρων</t>
  </si>
  <si>
    <t>MDQ</t>
  </si>
  <si>
    <t>XACD</t>
  </si>
  <si>
    <t>XACF</t>
  </si>
  <si>
    <t>XACI</t>
  </si>
  <si>
    <t>XACK</t>
  </si>
  <si>
    <t>XACM</t>
  </si>
  <si>
    <t>XACO</t>
  </si>
  <si>
    <t>XACP</t>
  </si>
  <si>
    <t>XACT</t>
  </si>
  <si>
    <t>5QH</t>
  </si>
  <si>
    <t>5QJ</t>
  </si>
  <si>
    <t>5QL</t>
  </si>
  <si>
    <t>K33</t>
  </si>
  <si>
    <t>N37</t>
  </si>
  <si>
    <t>NP5</t>
  </si>
  <si>
    <t>CWG</t>
  </si>
  <si>
    <t>UC3</t>
  </si>
  <si>
    <t>AY0</t>
  </si>
  <si>
    <t>UH7</t>
  </si>
  <si>
    <t>UF7</t>
  </si>
  <si>
    <t>Ηχοσύστημα IntelliLink: Σύνδεση με Smart Phone. Μουσική μέσω USB, Video Aux &amp; Bluetooth, Video μέσω USB &amp; Video Aux, Φωτογραφίες μέσω USB, Internet Radio &amp; Πλοήγηση μέσω Smart Phone</t>
  </si>
  <si>
    <t>7 premium ηχεία</t>
  </si>
  <si>
    <t>U65</t>
  </si>
  <si>
    <t>UQA</t>
  </si>
  <si>
    <t>E84</t>
  </si>
  <si>
    <t>Flexdock</t>
  </si>
  <si>
    <t>Όργανα ελέγχου με χρωμιωμένα κυκλικά πλαίσια</t>
  </si>
  <si>
    <t>D18</t>
  </si>
  <si>
    <t>Board computer</t>
  </si>
  <si>
    <t>U68</t>
  </si>
  <si>
    <t>C60</t>
  </si>
  <si>
    <t>C68</t>
  </si>
  <si>
    <t>Φώτα ημέρας LED</t>
  </si>
  <si>
    <t>T3Z</t>
  </si>
  <si>
    <t>T3S</t>
  </si>
  <si>
    <t>Φιμέ κρύσταλλα</t>
  </si>
  <si>
    <t>Σκούρα φιμέ κρύσταλλα πίσω</t>
  </si>
  <si>
    <t>AKO</t>
  </si>
  <si>
    <t>AKN/AKW</t>
  </si>
  <si>
    <t>Εξωτερικές χειρολαβές θυρών στο χρώμα του αμαξώματος</t>
  </si>
  <si>
    <t>D75</t>
  </si>
  <si>
    <t xml:space="preserve">Ηλεκτρικά ρυθμιζόμενοι εξωτερικοί καθρέπτες </t>
  </si>
  <si>
    <t>D77</t>
  </si>
  <si>
    <t>U05</t>
  </si>
  <si>
    <t>UD7</t>
  </si>
  <si>
    <t>UFQ</t>
  </si>
  <si>
    <t>Πίσω φώτα LED</t>
  </si>
  <si>
    <t>UGE</t>
  </si>
  <si>
    <t>TSP</t>
  </si>
  <si>
    <t>DCU</t>
  </si>
  <si>
    <t>Εμπρός μπάρα λογότυπου, I'll be Black</t>
  </si>
  <si>
    <t>V7B</t>
  </si>
  <si>
    <t>C06</t>
  </si>
  <si>
    <t>Αφαίρεση σταθερής ηλιοροφής</t>
  </si>
  <si>
    <t>CHE</t>
  </si>
  <si>
    <t>B9K</t>
  </si>
  <si>
    <t>UTT</t>
  </si>
  <si>
    <t>Αναδιπλούμενο κλειδί στο χρώμα του αμαξώματος</t>
  </si>
  <si>
    <t>KTR</t>
  </si>
  <si>
    <t>ESP με σύστημα υποβοήθησης εκκίνησης σε ανηφόρα</t>
  </si>
  <si>
    <t>Λειτουργία City mode (ελάφρυνση τιμονιού για εύκολο παρκάρισμα)</t>
  </si>
  <si>
    <t>Κεντρική κονσόλα πίσω με 2 ποτηροθήκες</t>
  </si>
  <si>
    <t>Αναδιπλούμενη πλάτη πίσω καθισμάτων 50/50</t>
  </si>
  <si>
    <t>Υπενθύμιση πρόσδεσης ζωνών ασφαλείας (οδηγού, συνοδηγού &amp; πίσω)</t>
  </si>
  <si>
    <t xml:space="preserve">Λειτουργία Start &amp; Stop </t>
  </si>
  <si>
    <t>Οι αναγραφόμενες τιμές είναι ενδεικτικές και ΔΕΝ συμπεριλαμβάνουν έξοδα ταξινόμησης πινακίδων και τέλη κυκλοφορίας</t>
  </si>
  <si>
    <t xml:space="preserve">Οι ανωτέρω τιμές επιβαρύνονται με μεταφορικά αξίας € 249 (συμπεριλαμβανομένου ΦΠΑ)  </t>
  </si>
  <si>
    <t>ADAM JAM A1.2 XEL 70HP ΜΤ-5</t>
  </si>
  <si>
    <t>ADAM GLAM A1.2 XEL 70HP ΜΤ-5</t>
  </si>
  <si>
    <t>ADAM SLAM A1.2 XEL 70HP ΜΤ-5</t>
  </si>
  <si>
    <t xml:space="preserve">Εμπρός μπάρα λογότυπου, White my Fire </t>
  </si>
  <si>
    <t>KC5</t>
  </si>
  <si>
    <t>p</t>
  </si>
  <si>
    <t>ADAM JAM</t>
  </si>
  <si>
    <t>ADAM GLAM</t>
  </si>
  <si>
    <t xml:space="preserve">215/45 R 17 </t>
  </si>
  <si>
    <t xml:space="preserve">225/35 ZR 18 </t>
  </si>
  <si>
    <t>Ετικέτες Ελαστικών - ADAM</t>
  </si>
  <si>
    <t>C- B</t>
  </si>
  <si>
    <t>71 dB</t>
  </si>
  <si>
    <t>C</t>
  </si>
  <si>
    <t>Α 1.2 XEL</t>
  </si>
  <si>
    <t>51 (70) / 5,600</t>
  </si>
  <si>
    <t xml:space="preserve"> 10.17 - 11.06 </t>
  </si>
  <si>
    <t xml:space="preserve">9.80 - 10.74 </t>
  </si>
  <si>
    <t>Τεχνικά Χαρακτηριστικά Opel ADAM</t>
  </si>
  <si>
    <t>ADAM SLAM</t>
  </si>
  <si>
    <t xml:space="preserve">ADAM GLAM </t>
  </si>
  <si>
    <t>CHY</t>
  </si>
  <si>
    <t>CHZ</t>
  </si>
  <si>
    <t>CJG</t>
  </si>
  <si>
    <t>CJJ</t>
  </si>
  <si>
    <t>CJK</t>
  </si>
  <si>
    <t>CLL</t>
  </si>
  <si>
    <t>CLT</t>
  </si>
  <si>
    <t>CLW</t>
  </si>
  <si>
    <t>CLZ</t>
  </si>
  <si>
    <t xml:space="preserve">Εξωτερικά διακοσμητικά Fly, High Gloss Black (κολόνα Β) </t>
  </si>
  <si>
    <t>CFE</t>
  </si>
  <si>
    <t>CW07</t>
  </si>
  <si>
    <t>Zάντες αλουμινίου 16", σχεδίασης "Boomerang" &amp; χρώματος Greenspotting</t>
  </si>
  <si>
    <t>CW22</t>
  </si>
  <si>
    <t>Ζάντες αλουμινίου 17", σχεδίασης "Roulette" &amp; χρώματος A Star is Brown</t>
  </si>
  <si>
    <t>CW17</t>
  </si>
  <si>
    <t xml:space="preserve">Ζάντες αλουμινίου 17", σχεδίασης "Swiss Blade" &amp; χρώματος Red 'N' Roll </t>
  </si>
  <si>
    <t>CW09</t>
  </si>
  <si>
    <t>CW14</t>
  </si>
  <si>
    <t>CW21 ή CW24</t>
  </si>
  <si>
    <t>CW32</t>
  </si>
  <si>
    <t>CW04</t>
  </si>
  <si>
    <t>CW13</t>
  </si>
  <si>
    <t>CW26</t>
  </si>
  <si>
    <t>CW28</t>
  </si>
  <si>
    <t>Little Twist Black Pack</t>
  </si>
  <si>
    <t>Little Twist White Pack</t>
  </si>
  <si>
    <t>DWE &amp; DPE</t>
  </si>
  <si>
    <t>XICA</t>
  </si>
  <si>
    <t>XICB</t>
  </si>
  <si>
    <t>DWE &amp; DQ7</t>
  </si>
  <si>
    <t>Θερμαινόμενοι εξωτερικοί καθρέπτες, χρώματος I'll be Black</t>
  </si>
  <si>
    <t>JAM Extreme Pack</t>
  </si>
  <si>
    <t>GLAM Extreme Pack</t>
  </si>
  <si>
    <t>XIBL</t>
  </si>
  <si>
    <t>CW24</t>
  </si>
  <si>
    <t>XIBM</t>
  </si>
  <si>
    <t>XIBN</t>
  </si>
  <si>
    <t>XIBO</t>
  </si>
  <si>
    <t>CW34</t>
  </si>
  <si>
    <t xml:space="preserve">CW34 </t>
  </si>
  <si>
    <t xml:space="preserve">Ζάντες αλουμινίου 18", σχεδίασης "Twister", με καλύμματα τροχών James Blond (σετ των 4) </t>
  </si>
  <si>
    <t>James Blond Pack (Ένθετα διακοσμητικά τιμονιού, λεβιέ ταχυτήτων &amp; χειρόφρενου)</t>
  </si>
  <si>
    <t>Ένθετα διακοσμητικά Yellow Universe/Piano Paint</t>
  </si>
  <si>
    <t>XIB6</t>
  </si>
  <si>
    <t>XIB7</t>
  </si>
  <si>
    <t>Βελούδινα πατάκια, σχεδίασης Splat</t>
  </si>
  <si>
    <t>Βελούδινα πατάκια, σχεδίασης Fly</t>
  </si>
  <si>
    <t>XIB8</t>
  </si>
  <si>
    <t>Βελούδινα πατάκια, σχεδίασης Stripes</t>
  </si>
  <si>
    <t xml:space="preserve">Διακοσμητικά Μαύρα &amp; Κόκκινα (διακοσμητικές λωρίδες καπό, θυρών &amp; εξωτερικών καθρεπτών) </t>
  </si>
  <si>
    <t>CW35</t>
  </si>
  <si>
    <t xml:space="preserve">Ζάντες αλουμινίου 18", σχεδίασης "Twister", με καλύμματα τροχών Red 'N' Roll (σετ των 4) </t>
  </si>
  <si>
    <t xml:space="preserve">Ένθετα διακοσμητικά Silver Universe/Piano Black </t>
  </si>
  <si>
    <t>Red 'N' Roll Pack (Ένθετα διακοσμητικά τιμονιού, λεβιέ ταχυτήτων &amp; χειρόφρενου)</t>
  </si>
  <si>
    <t>CW03</t>
  </si>
  <si>
    <t>CW05</t>
  </si>
  <si>
    <t>CW06</t>
  </si>
  <si>
    <t>CW10</t>
  </si>
  <si>
    <t>CW11</t>
  </si>
  <si>
    <t>CW12</t>
  </si>
  <si>
    <t>CW15</t>
  </si>
  <si>
    <t>CW19</t>
  </si>
  <si>
    <t>CW21</t>
  </si>
  <si>
    <t>CW25</t>
  </si>
  <si>
    <t>CW33</t>
  </si>
  <si>
    <t>CW27</t>
  </si>
  <si>
    <t>CW29</t>
  </si>
  <si>
    <t>CW30</t>
  </si>
  <si>
    <t>CW31</t>
  </si>
  <si>
    <t>CW36</t>
  </si>
  <si>
    <t>CW37</t>
  </si>
  <si>
    <t>CW38</t>
  </si>
  <si>
    <t>CW39</t>
  </si>
  <si>
    <t>CW40</t>
  </si>
  <si>
    <t>CW41</t>
  </si>
  <si>
    <t>CW42</t>
  </si>
  <si>
    <t>CW43</t>
  </si>
  <si>
    <t>CW44</t>
  </si>
  <si>
    <t>CW45</t>
  </si>
  <si>
    <t>CH01</t>
  </si>
  <si>
    <t>CH03</t>
  </si>
  <si>
    <t>CH04</t>
  </si>
  <si>
    <t>CH05</t>
  </si>
  <si>
    <t>CBW</t>
  </si>
  <si>
    <t>Δίχτυ χώρου αποσκευών</t>
  </si>
  <si>
    <t>AQ2</t>
  </si>
  <si>
    <t>CM01</t>
  </si>
  <si>
    <t>CM02</t>
  </si>
  <si>
    <t>CM03</t>
  </si>
  <si>
    <t>T43</t>
  </si>
  <si>
    <t>CW16</t>
  </si>
  <si>
    <t>CW20</t>
  </si>
  <si>
    <t xml:space="preserve">Διακοσμητικά Μαύρα &amp; Κίτρινα (διακοσμητικές λωρίδες καπό, θυρών &amp; εξωτερικών καθρεπτών) </t>
  </si>
  <si>
    <t>Ζάντες &amp; Ελαστικά Opel ADAM</t>
  </si>
  <si>
    <t>CHJ</t>
  </si>
  <si>
    <t>CLG</t>
  </si>
  <si>
    <t>CLN</t>
  </si>
  <si>
    <t>CJX</t>
  </si>
  <si>
    <t>CJY</t>
  </si>
  <si>
    <t>CJZ</t>
  </si>
  <si>
    <t>CKT</t>
  </si>
  <si>
    <t>CKV</t>
  </si>
  <si>
    <t>CKW</t>
  </si>
  <si>
    <t>CKX</t>
  </si>
  <si>
    <t>CKY</t>
  </si>
  <si>
    <t>CKZ</t>
  </si>
  <si>
    <t>XIBJ</t>
  </si>
  <si>
    <t>XIC9</t>
  </si>
  <si>
    <t>Twisted Let it Blue Pack</t>
  </si>
  <si>
    <t>9X9</t>
  </si>
  <si>
    <t>CW60</t>
  </si>
  <si>
    <t>XACX</t>
  </si>
  <si>
    <t>9XG</t>
  </si>
  <si>
    <t>WK2</t>
  </si>
  <si>
    <t>CW58</t>
  </si>
  <si>
    <t>XADA</t>
  </si>
  <si>
    <t>Twisted Dansing Green Pack</t>
  </si>
  <si>
    <t>XIBK</t>
  </si>
  <si>
    <t>WJW</t>
  </si>
  <si>
    <t>Twisted Let it Blue &amp; Roof Color Pack</t>
  </si>
  <si>
    <t>Εμπρός μπάρα λογότυπου,Arden Blue</t>
  </si>
  <si>
    <t>Ζάντες αλουμινίου 17", σχεδίασης "Swiss Blade" &amp; χρώματος Arden Blue</t>
  </si>
  <si>
    <t>Εσωτερικός καθρέπτης, Arden Blue</t>
  </si>
  <si>
    <t>Ένθετα διακοσμητικά Arden Blue</t>
  </si>
  <si>
    <t>Εμπρός μπάρα λογότυπου, Brimestone</t>
  </si>
  <si>
    <t>Ζάντες αλουμινίου 17", σχεδίασης "Roulette" &amp; χρώματος Technical Grey &amp; Brimestone</t>
  </si>
  <si>
    <t>Εσωτερικός καθρέπτης, Brimestone</t>
  </si>
  <si>
    <t>Ένθετα διακοσμητικά Brimestone</t>
  </si>
  <si>
    <t>Εμπρός μπάρα λογότυπου, Arden Blue</t>
  </si>
  <si>
    <t>JAM Extreme Paisley Pack</t>
  </si>
  <si>
    <t>XICR</t>
  </si>
  <si>
    <t>78T</t>
  </si>
  <si>
    <t xml:space="preserve">Οροφή χρώματος Dansing Green </t>
  </si>
  <si>
    <t>CM04</t>
  </si>
  <si>
    <t>9WK</t>
  </si>
  <si>
    <t>Εσωτερικός καθρέπτης Paisley</t>
  </si>
  <si>
    <t>BUN</t>
  </si>
  <si>
    <t>XADB</t>
  </si>
  <si>
    <t>Eξωτερικοί καθρέπτες, σχεδίασης Paisley</t>
  </si>
  <si>
    <t xml:space="preserve">Eξωτερικοί καθρέπτες, σχεδίασης Splat </t>
  </si>
  <si>
    <t>Zάντες αλουμινίου 17", σχεδίασης "Roulette", χρώματος Brimestone</t>
  </si>
  <si>
    <t>Ένθετα διακοσμητικά Paisley</t>
  </si>
  <si>
    <t>Βελούδινα πατάκια</t>
  </si>
  <si>
    <t>XICV</t>
  </si>
  <si>
    <t>XACY</t>
  </si>
  <si>
    <t>GLAM Extreme - Fly Black Pack</t>
  </si>
  <si>
    <t>Ζάντες αλουμινίου 17", σχεδίασης "Roulette", χρώματος Technical Grey &amp; White my Fire</t>
  </si>
  <si>
    <t>Ένθετα διακοσμητικά Fly Black</t>
  </si>
  <si>
    <t>XICW</t>
  </si>
  <si>
    <t xml:space="preserve">SLAM No1 Extreme Pack </t>
  </si>
  <si>
    <t>CW61</t>
  </si>
  <si>
    <t>XADE</t>
  </si>
  <si>
    <t>Let it Blue Pack (Ένθετα διακοσμητικά τιμονιού, λεβιέ ταχυτήτων &amp; χειρόφρενου)</t>
  </si>
  <si>
    <t xml:space="preserve">Ζάντες αλουμινίου 18", σχεδίασης "Twister", Technical Grey &amp; Aruba Blue </t>
  </si>
  <si>
    <t>Ένθετα διακοσμητικά Number 01</t>
  </si>
  <si>
    <t>82T</t>
  </si>
  <si>
    <t>85T</t>
  </si>
  <si>
    <t>86T</t>
  </si>
  <si>
    <t>CW59</t>
  </si>
  <si>
    <t>TAOW</t>
  </si>
  <si>
    <t>TANK</t>
  </si>
  <si>
    <t>TAMJ</t>
  </si>
  <si>
    <t>TAMH</t>
  </si>
  <si>
    <t>TAOK</t>
  </si>
  <si>
    <t>TAiN</t>
  </si>
  <si>
    <t>TAio</t>
  </si>
  <si>
    <t>TAoi</t>
  </si>
  <si>
    <t>CH06</t>
  </si>
  <si>
    <t>WK5</t>
  </si>
  <si>
    <t>Εμπρός μπάρα λογότυπου, James Brown</t>
  </si>
  <si>
    <t>9XQ</t>
  </si>
  <si>
    <t>CM05</t>
  </si>
  <si>
    <t>CM06</t>
  </si>
  <si>
    <t>CM07</t>
  </si>
  <si>
    <t xml:space="preserve">Ειδικό χρώμα James Blond (AJU)  </t>
  </si>
  <si>
    <t>CW67</t>
  </si>
  <si>
    <t>CW68</t>
  </si>
  <si>
    <t>CW69</t>
  </si>
  <si>
    <t>CW70</t>
  </si>
  <si>
    <t>CW71</t>
  </si>
  <si>
    <t>ΕΝΘΕΤΑ ΔΙΑΚΟΣΜΗΤΙΚΑ (πίνακας οργάνων, κεντρική κονσόλα, θύρες)</t>
  </si>
  <si>
    <t xml:space="preserve"> Red 'N' Roll </t>
  </si>
  <si>
    <t xml:space="preserve">Papa don't Peach </t>
  </si>
  <si>
    <t xml:space="preserve">Greenspotting </t>
  </si>
  <si>
    <t>Pearl White</t>
  </si>
  <si>
    <t xml:space="preserve">Tinted Steel </t>
  </si>
  <si>
    <t xml:space="preserve">Japan paint </t>
  </si>
  <si>
    <t>James Blond</t>
  </si>
  <si>
    <t>Let it Blue</t>
  </si>
  <si>
    <t>Brimstone</t>
  </si>
  <si>
    <t>ΕΝΘΕΤΑ ΔΙΑΚΟΣΜΗΤΙΚΑ (πίνακας οργάνων, θύρες) - Κεντρική κονσόλα Piano Black</t>
  </si>
  <si>
    <t xml:space="preserve">Ένθετα διακοσμητικά Edged Lines </t>
  </si>
  <si>
    <t xml:space="preserve">Ένθετα διακοσμητικά Bitmap </t>
  </si>
  <si>
    <t>Ένθετα διακοσμητικά Starstruck</t>
  </si>
  <si>
    <t xml:space="preserve">Ένθετα διακοσμητικά Fly Black </t>
  </si>
  <si>
    <t xml:space="preserve">Ένθετα διακοσμητικά Yellow Universe </t>
  </si>
  <si>
    <t xml:space="preserve">Ένθετα διακοσμητικά Silver Universe </t>
  </si>
  <si>
    <t xml:space="preserve">Ένθετα διακοσμητικά Silver Fireflies </t>
  </si>
  <si>
    <t>ΕΝΘΕΤΑ ΔΙΑΚΟΣΜΗΤΙΚΑ (πίνακας οργάνων, θύρες) - Κεντρική κονσόλα Autumn Brown</t>
  </si>
  <si>
    <t xml:space="preserve">Ένθετα διακοσμητικά Fly </t>
  </si>
  <si>
    <t xml:space="preserve">"Sky" </t>
  </si>
  <si>
    <t xml:space="preserve">"Go", χρώματος μπλε </t>
  </si>
  <si>
    <t>"Go", χρώματος μαύρου</t>
  </si>
  <si>
    <t xml:space="preserve">Σχεδίασης Fly </t>
  </si>
  <si>
    <t xml:space="preserve">Carbon </t>
  </si>
  <si>
    <t xml:space="preserve">Σχεδίασης Paisley </t>
  </si>
  <si>
    <t xml:space="preserve">Σχεδίασης Brimstone </t>
  </si>
  <si>
    <t xml:space="preserve">Arden Blue Number 01 </t>
  </si>
  <si>
    <t xml:space="preserve">Creme White </t>
  </si>
  <si>
    <t xml:space="preserve">Red 'N' Roll </t>
  </si>
  <si>
    <t>Arden Blue</t>
  </si>
  <si>
    <t>ΤΑΠΕΤΣΑΡΙΕΣ</t>
  </si>
  <si>
    <t>Ύφασμα Imix, Jet Black</t>
  </si>
  <si>
    <t>Ύφασμα Imix, Sky Cool Grey</t>
  </si>
  <si>
    <t xml:space="preserve"> Ύφασμα/Morrocana Ocio, Jet Black</t>
  </si>
  <si>
    <t xml:space="preserve"> Ύφασμα/Morrocana Ocio, Sky Cool Grey</t>
  </si>
  <si>
    <t xml:space="preserve"> Ύφασμα/Morrocana Ocio, Night Light</t>
  </si>
  <si>
    <t xml:space="preserve"> Ύφασμα/Morrocana Brimstone (Funky Tweed)</t>
  </si>
  <si>
    <t>Ύφασμα Manchester, Jet Black</t>
  </si>
  <si>
    <t>Ύφασμα Manchester, Black Berry</t>
  </si>
  <si>
    <t>Ύφασμα Extreme Fly Black, Cocoa</t>
  </si>
  <si>
    <t xml:space="preserve"> Ύφασμα/Morrocana Bristol, Jet Black</t>
  </si>
  <si>
    <t xml:space="preserve"> Ύφασμα/Morrocana Bristol, Black Berry</t>
  </si>
  <si>
    <t xml:space="preserve"> Ύφασμα/Morrocana Extreme Fly Black, Cocoa</t>
  </si>
  <si>
    <t xml:space="preserve"> Ύφασμα/Morrocana Atlantis, Jet Black</t>
  </si>
  <si>
    <t xml:space="preserve"> Ύφασμα/Morrocana Atlantis, Jet Black / Yellow</t>
  </si>
  <si>
    <t xml:space="preserve"> Ύφασμα/Morrocana Atlantis, Jet Black/ Blue</t>
  </si>
  <si>
    <t>ΕΞΩΤΕΡΙΚΑ ΔΙΑΚΟΣΜΗΤΙΚΑ SPLAT (κολόνες Α &amp; Γ)</t>
  </si>
  <si>
    <t xml:space="preserve">I'll be Black </t>
  </si>
  <si>
    <t xml:space="preserve">White my Fire </t>
  </si>
  <si>
    <t xml:space="preserve">Let it Blue </t>
  </si>
  <si>
    <t xml:space="preserve">Red'n'Roll </t>
  </si>
  <si>
    <t xml:space="preserve">A Star is Brown </t>
  </si>
  <si>
    <t>ΕΞΩΤΕΡΙΚΑ ΔΙΑΚΟΣΜΗΤΙΚΑ STRIPES (οροφή, καπό, θύρες)</t>
  </si>
  <si>
    <t>ΕΞΩΤΕΡΙΚΑ ΔΙΑΚΟΣΜΗΤΙΚΑ Νο 1 (οροφή, καπό)</t>
  </si>
  <si>
    <t>ΕΞΩΤΕΡΙΚΑ ΔΙΑΚΟΣΜΗΤΙΚΑ Fly (κολόνα Β)</t>
  </si>
  <si>
    <t xml:space="preserve">Fly, High Gloss Black </t>
  </si>
  <si>
    <t>ΑΠΟΧΡΩΣΕΙΣ ΟΡΟΦΗΣ (περιλαμβάνονται σκούρα φιμέ κρύσταλλα πίσω και θερμαινόμενοι εξωτερικοί καθρέπτες)</t>
  </si>
  <si>
    <t xml:space="preserve"> I'll be Black </t>
  </si>
  <si>
    <t xml:space="preserve">Dancing Green </t>
  </si>
  <si>
    <t xml:space="preserve">Mr Darkside </t>
  </si>
  <si>
    <t>ΜΠΑΡΑ ΛΟΓΟΤΥΠΟΥ ΕΜΠΡΟΣ</t>
  </si>
  <si>
    <t>I'll be Black</t>
  </si>
  <si>
    <t>Greenspotting</t>
  </si>
  <si>
    <t>White my Fire</t>
  </si>
  <si>
    <t>Red 'N' Roll</t>
  </si>
  <si>
    <t>Carbon</t>
  </si>
  <si>
    <t>James Brown</t>
  </si>
  <si>
    <t>ΕΞΩΤΕΡΙΚΟΙ ΚΑΘΡΕΠΤΕΣ (όχι με Twisted Packs)</t>
  </si>
  <si>
    <t xml:space="preserve">Splat (Creme White / Black) </t>
  </si>
  <si>
    <t xml:space="preserve">Paisley </t>
  </si>
  <si>
    <t>Arden Blue, Number 01</t>
  </si>
  <si>
    <t>White my Fire, Number 01</t>
  </si>
  <si>
    <t>I’ll be Black, Number 01</t>
  </si>
  <si>
    <t>Ζάντες αλουμινίου 16" - ελαστικά 195/55 R 16</t>
  </si>
  <si>
    <t>Λευκή οροφή (Σκούρα φιμέ κρύσταλλα πίσω, Θερμαινόμενοι καθρέπτες )</t>
  </si>
  <si>
    <t>Μαύρη οροφή (Σκούρα φιμέ κρύσταλλα πίσω, Θερμαινόμενοι καθρέπτες )</t>
  </si>
  <si>
    <t>DWE/DQZ</t>
  </si>
  <si>
    <t>Θερμαινόμενοι εξωτερικοί καθρέπτες χρώματος Greenspotting</t>
  </si>
  <si>
    <t>Θερμαινόμενοι εξωτερικοί καθρεπτες χρώματος A Star is Brown</t>
  </si>
  <si>
    <t>Θερμαινόμενοι εξωτερικοί καθρέπτες χρώματος Red 'n' Roll</t>
  </si>
  <si>
    <t>Θερμαινόμενοι εξωτερικοί καθρεπτες χρώματος Arden Blue</t>
  </si>
  <si>
    <t>Θερμαινόμενοι εξωτερικοί καθρέπτες χρώματος Brimestone</t>
  </si>
  <si>
    <t>Θερμαινόμενοι εξωτερικοίκαθρεπτες χρώματος Arden Blue</t>
  </si>
  <si>
    <t>DWE/DQ3</t>
  </si>
  <si>
    <t>DWE/DQW</t>
  </si>
  <si>
    <t>DWE/DQX</t>
  </si>
  <si>
    <t>DWE/DRH</t>
  </si>
  <si>
    <t xml:space="preserve">Θερμαινόμενοι εξωτερικοί καθρέπτες, χρώματος White my Fire </t>
  </si>
  <si>
    <t>WHITE PACKS</t>
  </si>
  <si>
    <t>BLACK PACKS</t>
  </si>
  <si>
    <t>Τιμοκατάλογος MY15</t>
  </si>
  <si>
    <r>
      <t xml:space="preserve">A 1.2 XEL 
</t>
    </r>
    <r>
      <rPr>
        <sz val="11"/>
        <rFont val="Opel Sans Condensed"/>
        <family val="2"/>
      </rPr>
      <t xml:space="preserve">51kW/70PS </t>
    </r>
  </si>
  <si>
    <t>ADAM ROCKS</t>
  </si>
  <si>
    <r>
      <t xml:space="preserve">Πακέτο φωτισμού "Multicolor" (φωτισμός 8 αποχρώσεων με δυνατότητα ρύθμισης έντασης στην περιοχή της κονσόλας, 
των θυρών και στην περιοχή των ποδιών.) </t>
    </r>
    <r>
      <rPr>
        <b/>
        <sz val="10"/>
        <color rgb="FF0070C0"/>
        <rFont val="Opel Sans Condensed"/>
        <family val="2"/>
      </rPr>
      <t>(Συμπαρασύρει φωτιζόμενα σκιάδια οδηγού/συνοδηγού με καθρέπτες)</t>
    </r>
  </si>
  <si>
    <r>
      <t>Pump up the Blue</t>
    </r>
    <r>
      <rPr>
        <sz val="10"/>
        <color indexed="21"/>
        <rFont val="Opel Sans Condensed"/>
        <family val="2"/>
      </rPr>
      <t xml:space="preserve"> </t>
    </r>
  </si>
  <si>
    <r>
      <t>Ένθετα διακοσμητικά Paisley</t>
    </r>
    <r>
      <rPr>
        <sz val="10"/>
        <color rgb="FFFF0000"/>
        <rFont val="Opel Sans Condensed"/>
        <family val="2"/>
      </rPr>
      <t xml:space="preserve"> (</t>
    </r>
    <r>
      <rPr>
        <b/>
        <sz val="10"/>
        <color rgb="FFFF0000"/>
        <rFont val="Opel Sans Condensed"/>
        <family val="2"/>
      </rPr>
      <t>μόνο με ταπετσαρία TANK)</t>
    </r>
  </si>
  <si>
    <r>
      <t xml:space="preserve">ΕΠΕΝΔΥΣΕΙΣ ΟΡΟΦΗΣ </t>
    </r>
    <r>
      <rPr>
        <b/>
        <sz val="11"/>
        <color rgb="FFCC0000"/>
        <rFont val="Opel Sans Condensed"/>
        <family val="2"/>
      </rPr>
      <t>(όχι με ηλιοροφή, στην έκδοση GLAM πρέπει να αφαιρεθεί η ηλιοροφή)</t>
    </r>
  </si>
  <si>
    <r>
      <t>Φωτιζόμενη "Stars"</t>
    </r>
    <r>
      <rPr>
        <b/>
        <sz val="10"/>
        <color indexed="10"/>
        <rFont val="Opel Sans Condensed"/>
        <family val="2"/>
      </rPr>
      <t xml:space="preserve"> </t>
    </r>
    <r>
      <rPr>
        <b/>
        <sz val="10"/>
        <color rgb="FF0070C0"/>
        <rFont val="Opel Sans Condensed"/>
        <family val="2"/>
      </rPr>
      <t xml:space="preserve">(συμπαρασύρει TSP) </t>
    </r>
  </si>
  <si>
    <r>
      <t>"Sky &amp; Stars"</t>
    </r>
    <r>
      <rPr>
        <b/>
        <sz val="10"/>
        <color indexed="21"/>
        <rFont val="Opel Sans Condensed"/>
        <family val="2"/>
      </rPr>
      <t xml:space="preserve"> </t>
    </r>
    <r>
      <rPr>
        <b/>
        <sz val="10"/>
        <color rgb="FF0070C0"/>
        <rFont val="Opel Sans Condensed"/>
        <family val="2"/>
      </rPr>
      <t xml:space="preserve">(συμπαρασύρει TSP) </t>
    </r>
  </si>
  <si>
    <r>
      <t xml:space="preserve">ΕΣΩΤΕΡΙΚΟΙ ΚΑΘΡΕΠΤΕΣ </t>
    </r>
    <r>
      <rPr>
        <b/>
        <sz val="11"/>
        <color rgb="FFCC0000"/>
        <rFont val="Opel Sans Condensed"/>
        <family val="2"/>
      </rPr>
      <t>(όχι με A8Z)</t>
    </r>
  </si>
  <si>
    <r>
      <t>Σχεδίασης Splat</t>
    </r>
    <r>
      <rPr>
        <b/>
        <sz val="10"/>
        <rFont val="Opel Sans Condensed"/>
        <family val="2"/>
      </rPr>
      <t xml:space="preserve"> </t>
    </r>
  </si>
  <si>
    <r>
      <t xml:space="preserve">Δέρμα </t>
    </r>
    <r>
      <rPr>
        <vertAlign val="superscript"/>
        <sz val="10"/>
        <rFont val="Opel Sans Condensed"/>
        <family val="2"/>
      </rPr>
      <t>(1)</t>
    </r>
    <r>
      <rPr>
        <sz val="10"/>
        <rFont val="Opel Sans Condensed"/>
        <family val="2"/>
      </rPr>
      <t xml:space="preserve"> Mondial, Black Berry</t>
    </r>
    <r>
      <rPr>
        <sz val="10"/>
        <color indexed="10"/>
        <rFont val="Opel Sans Condensed"/>
        <family val="2"/>
      </rPr>
      <t xml:space="preserve"> </t>
    </r>
    <r>
      <rPr>
        <b/>
        <sz val="10"/>
        <color rgb="FF0070C0"/>
        <rFont val="Opel Sans Condensed"/>
        <family val="2"/>
      </rPr>
      <t>(συμπαρασύρει winter pack - CWG)</t>
    </r>
  </si>
  <si>
    <r>
      <t xml:space="preserve">Δέρμα </t>
    </r>
    <r>
      <rPr>
        <vertAlign val="superscript"/>
        <sz val="10"/>
        <rFont val="Opel Sans Condensed"/>
        <family val="2"/>
      </rPr>
      <t>(1)</t>
    </r>
    <r>
      <rPr>
        <sz val="10"/>
        <rFont val="Opel Sans Condensed"/>
        <family val="2"/>
      </rPr>
      <t xml:space="preserve"> Extreme Fly Black, Cocoa </t>
    </r>
    <r>
      <rPr>
        <b/>
        <sz val="10"/>
        <color rgb="FF00B0F0"/>
        <rFont val="Opel Sans Condensed"/>
        <family val="2"/>
      </rPr>
      <t xml:space="preserve"> </t>
    </r>
    <r>
      <rPr>
        <b/>
        <sz val="10"/>
        <color rgb="FF0070C0"/>
        <rFont val="Opel Sans Condensed"/>
        <family val="2"/>
      </rPr>
      <t>(συμπαρασύρει winter pack - CWG)</t>
    </r>
  </si>
  <si>
    <r>
      <t xml:space="preserve">Δέρμα Mondial, Jet Black </t>
    </r>
    <r>
      <rPr>
        <b/>
        <sz val="10"/>
        <color rgb="FF0070C0"/>
        <rFont val="Opel Sans Condensed"/>
        <family val="2"/>
      </rPr>
      <t>(συμπαρασύρει winter pack - CWG)</t>
    </r>
  </si>
  <si>
    <r>
      <rPr>
        <b/>
        <vertAlign val="superscript"/>
        <sz val="9"/>
        <rFont val="Opel Sans Condensed"/>
        <family val="2"/>
      </rPr>
      <t>(1)</t>
    </r>
    <r>
      <rPr>
        <b/>
        <sz val="9"/>
        <rFont val="Opel Sans Condensed"/>
        <family val="2"/>
      </rPr>
      <t xml:space="preserve"> Δέρμα στα σημεία επαφής του σώματος</t>
    </r>
  </si>
  <si>
    <r>
      <t xml:space="preserve">Αεροτομή </t>
    </r>
    <r>
      <rPr>
        <b/>
        <sz val="10"/>
        <color indexed="10"/>
        <rFont val="Opel Sans Condensed"/>
        <family val="2"/>
      </rPr>
      <t>(όχι με δίχρωμο αμάξωμα)</t>
    </r>
  </si>
  <si>
    <r>
      <rPr>
        <sz val="10"/>
        <color theme="1"/>
        <rFont val="Opel Sans Condensed"/>
        <family val="2"/>
      </rPr>
      <t xml:space="preserve">Κόκκινα </t>
    </r>
    <r>
      <rPr>
        <b/>
        <sz val="10"/>
        <color rgb="FFFF0000"/>
        <rFont val="Opel Sans Condensed"/>
        <family val="2"/>
      </rPr>
      <t>(όχι με C06, όχι με WKX)</t>
    </r>
  </si>
  <si>
    <r>
      <rPr>
        <sz val="10"/>
        <color theme="1"/>
        <rFont val="Opel Sans Condensed"/>
        <family val="2"/>
      </rPr>
      <t xml:space="preserve">Κίτρινα </t>
    </r>
    <r>
      <rPr>
        <b/>
        <sz val="10"/>
        <color rgb="FFFF0000"/>
        <rFont val="Opel Sans Condensed"/>
        <family val="2"/>
      </rPr>
      <t>(όχι με C06, όχι με WKX)</t>
    </r>
  </si>
  <si>
    <r>
      <rPr>
        <sz val="10"/>
        <color theme="1"/>
        <rFont val="Opel Sans Condensed"/>
        <family val="2"/>
      </rPr>
      <t xml:space="preserve">Μαύρα </t>
    </r>
    <r>
      <rPr>
        <b/>
        <sz val="10"/>
        <color rgb="FFFF0000"/>
        <rFont val="Opel Sans Condensed"/>
        <family val="2"/>
      </rPr>
      <t>(όχι με C06, όχι με WKX)</t>
    </r>
  </si>
  <si>
    <r>
      <rPr>
        <sz val="10"/>
        <color theme="1"/>
        <rFont val="Opel Sans Condensed"/>
        <family val="2"/>
      </rPr>
      <t xml:space="preserve">Μαύρα &amp; κόκκινα </t>
    </r>
    <r>
      <rPr>
        <b/>
        <sz val="10"/>
        <color rgb="FFFF0000"/>
        <rFont val="Opel Sans Condensed"/>
        <family val="2"/>
      </rPr>
      <t>(όχι με C06)</t>
    </r>
  </si>
  <si>
    <r>
      <rPr>
        <sz val="10"/>
        <color theme="1"/>
        <rFont val="Opel Sans Condensed"/>
        <family val="2"/>
      </rPr>
      <t xml:space="preserve">Μαύρα &amp; κίτρινα </t>
    </r>
    <r>
      <rPr>
        <b/>
        <sz val="10"/>
        <color rgb="FFFF0000"/>
        <rFont val="Opel Sans Condensed"/>
        <family val="2"/>
      </rPr>
      <t>(όχι με C06)</t>
    </r>
  </si>
  <si>
    <r>
      <rPr>
        <sz val="10"/>
        <color theme="1"/>
        <rFont val="Opel Sans Condensed"/>
        <family val="2"/>
      </rPr>
      <t xml:space="preserve">Λευκά &amp; κόκκινα </t>
    </r>
    <r>
      <rPr>
        <b/>
        <sz val="10"/>
        <color rgb="FFFF0000"/>
        <rFont val="Opel Sans Condensed"/>
        <family val="2"/>
      </rPr>
      <t>(όχι με C06)</t>
    </r>
  </si>
  <si>
    <r>
      <rPr>
        <sz val="10"/>
        <color theme="1"/>
        <rFont val="Opel Sans Condensed"/>
        <family val="2"/>
      </rPr>
      <t xml:space="preserve">Λευκά &amp; κίτρινα </t>
    </r>
    <r>
      <rPr>
        <b/>
        <sz val="10"/>
        <color rgb="FFFF0000"/>
        <rFont val="Opel Sans Condensed"/>
        <family val="2"/>
      </rPr>
      <t>(όχι με C06)</t>
    </r>
  </si>
  <si>
    <r>
      <rPr>
        <sz val="10"/>
        <color theme="1"/>
        <rFont val="Opel Sans Condensed"/>
        <family val="2"/>
      </rPr>
      <t xml:space="preserve">Λευκά </t>
    </r>
    <r>
      <rPr>
        <b/>
        <sz val="10"/>
        <color rgb="FFFF0000"/>
        <rFont val="Opel Sans Condensed"/>
        <family val="2"/>
      </rPr>
      <t>(όχι με C06, όχι με WKX)</t>
    </r>
  </si>
  <si>
    <r>
      <rPr>
        <sz val="10"/>
        <color theme="1"/>
        <rFont val="Opel Sans Condensed"/>
        <family val="2"/>
      </rPr>
      <t xml:space="preserve">Λευκά &amp; μαύρα </t>
    </r>
    <r>
      <rPr>
        <b/>
        <sz val="10"/>
        <color rgb="FFFF0000"/>
        <rFont val="Opel Sans Condensed"/>
        <family val="2"/>
      </rPr>
      <t>(όχι με C06, όχι με WKX)</t>
    </r>
  </si>
  <si>
    <r>
      <rPr>
        <sz val="10"/>
        <color theme="1"/>
        <rFont val="Opel Sans Condensed"/>
        <family val="2"/>
      </rPr>
      <t xml:space="preserve">Μαύρα &amp; λευκά </t>
    </r>
    <r>
      <rPr>
        <b/>
        <sz val="10"/>
        <color rgb="FFFF0000"/>
        <rFont val="Opel Sans Condensed"/>
        <family val="2"/>
      </rPr>
      <t>(όχι με C06, όχι με WKX)</t>
    </r>
  </si>
  <si>
    <r>
      <rPr>
        <sz val="10"/>
        <rFont val="Opel Sans Condensed"/>
        <family val="2"/>
      </rPr>
      <t xml:space="preserve">Κόκκινα &amp; μαύρα </t>
    </r>
    <r>
      <rPr>
        <b/>
        <sz val="10"/>
        <color rgb="FFFF0000"/>
        <rFont val="Opel Sans Condensed"/>
        <family val="2"/>
      </rPr>
      <t>(όχι με C06)</t>
    </r>
  </si>
  <si>
    <r>
      <rPr>
        <sz val="10"/>
        <rFont val="Opel Sans Condensed"/>
        <family val="2"/>
      </rPr>
      <t xml:space="preserve">Κόκκινα &amp; λευκά </t>
    </r>
    <r>
      <rPr>
        <b/>
        <sz val="10"/>
        <color rgb="FFFF0000"/>
        <rFont val="Opel Sans Condensed"/>
        <family val="2"/>
      </rPr>
      <t>(όχι με C06)</t>
    </r>
  </si>
  <si>
    <r>
      <rPr>
        <sz val="10"/>
        <rFont val="Opel Sans Condensed"/>
        <family val="2"/>
      </rPr>
      <t xml:space="preserve">Κίτρινα &amp; μαύρα </t>
    </r>
    <r>
      <rPr>
        <b/>
        <sz val="10"/>
        <color rgb="FFFF0000"/>
        <rFont val="Opel Sans Condensed"/>
        <family val="2"/>
      </rPr>
      <t>(όχι με C06)</t>
    </r>
  </si>
  <si>
    <r>
      <rPr>
        <sz val="10"/>
        <rFont val="Opel Sans Condensed"/>
        <family val="2"/>
      </rPr>
      <t xml:space="preserve">Κίτρινα &amp; λευκά </t>
    </r>
    <r>
      <rPr>
        <b/>
        <sz val="10"/>
        <color rgb="FFFF0000"/>
        <rFont val="Opel Sans Condensed"/>
        <family val="2"/>
      </rPr>
      <t>(όχι με C06)</t>
    </r>
  </si>
  <si>
    <r>
      <rPr>
        <sz val="10"/>
        <rFont val="Opel Sans Condensed"/>
        <family val="2"/>
      </rPr>
      <t xml:space="preserve">Μπλε </t>
    </r>
    <r>
      <rPr>
        <b/>
        <sz val="10"/>
        <color rgb="FFFF0000"/>
        <rFont val="Opel Sans Condensed"/>
        <family val="2"/>
      </rPr>
      <t>(όχι με C06, όχι με WKX)</t>
    </r>
  </si>
  <si>
    <r>
      <rPr>
        <sz val="10"/>
        <rFont val="Opel Sans Condensed"/>
        <family val="2"/>
      </rPr>
      <t xml:space="preserve">Μαύρα </t>
    </r>
    <r>
      <rPr>
        <b/>
        <sz val="10"/>
        <color rgb="FFFF0000"/>
        <rFont val="Opel Sans Condensed"/>
        <family val="2"/>
      </rPr>
      <t>(όχι με C06, όχι με WKX)</t>
    </r>
  </si>
  <si>
    <r>
      <rPr>
        <sz val="10"/>
        <rFont val="Opel Sans Condensed"/>
        <family val="2"/>
      </rPr>
      <t xml:space="preserve">Λευκά </t>
    </r>
    <r>
      <rPr>
        <b/>
        <sz val="10"/>
        <color rgb="FFFF0000"/>
        <rFont val="Opel Sans Condensed"/>
        <family val="2"/>
      </rPr>
      <t>(όχι με C06, όχι με WKX)</t>
    </r>
  </si>
  <si>
    <r>
      <rPr>
        <sz val="10"/>
        <rFont val="Opel Sans Condensed"/>
        <family val="2"/>
      </rPr>
      <t xml:space="preserve">Μαύρα &amp; μπλε </t>
    </r>
    <r>
      <rPr>
        <b/>
        <sz val="10"/>
        <color rgb="FFFF0000"/>
        <rFont val="Opel Sans Condensed"/>
        <family val="2"/>
      </rPr>
      <t>(όχι με C06, όχι με WKX)</t>
    </r>
  </si>
  <si>
    <r>
      <rPr>
        <sz val="10"/>
        <rFont val="Opel Sans Condensed"/>
        <family val="2"/>
      </rPr>
      <t xml:space="preserve">Λευκά &amp; μπλε </t>
    </r>
    <r>
      <rPr>
        <b/>
        <sz val="10"/>
        <color rgb="FFFF0000"/>
        <rFont val="Opel Sans Condensed"/>
        <family val="2"/>
      </rPr>
      <t>(όχι με C06, όχι με WKX)</t>
    </r>
  </si>
  <si>
    <r>
      <rPr>
        <sz val="10"/>
        <rFont val="Opel Sans Condensed"/>
        <family val="2"/>
      </rPr>
      <t xml:space="preserve">Λευκά &amp; μαύρα </t>
    </r>
    <r>
      <rPr>
        <b/>
        <sz val="10"/>
        <color rgb="FFFF0000"/>
        <rFont val="Opel Sans Condensed"/>
        <family val="2"/>
      </rPr>
      <t>(όχι με C06, όχι με WKX)</t>
    </r>
  </si>
  <si>
    <r>
      <rPr>
        <sz val="10"/>
        <rFont val="Opel Sans Condensed"/>
        <family val="2"/>
      </rPr>
      <t xml:space="preserve">Μπλε &amp; μαύρα </t>
    </r>
    <r>
      <rPr>
        <b/>
        <sz val="10"/>
        <color rgb="FFFF0000"/>
        <rFont val="Opel Sans Condensed"/>
        <family val="2"/>
      </rPr>
      <t>(όχι με C06, όχι με WKX)</t>
    </r>
  </si>
  <si>
    <r>
      <rPr>
        <sz val="10"/>
        <rFont val="Opel Sans Condensed"/>
        <family val="2"/>
      </rPr>
      <t xml:space="preserve">Μπλε &amp; λευκά </t>
    </r>
    <r>
      <rPr>
        <b/>
        <sz val="10"/>
        <color rgb="FFFF0000"/>
        <rFont val="Opel Sans Condensed"/>
        <family val="2"/>
      </rPr>
      <t>(όχι με C06, όχι με WKX)</t>
    </r>
  </si>
  <si>
    <r>
      <rPr>
        <sz val="10"/>
        <rFont val="Opel Sans Condensed"/>
        <family val="2"/>
      </rPr>
      <t>Μαύρα &amp; λευκά</t>
    </r>
    <r>
      <rPr>
        <b/>
        <sz val="10"/>
        <rFont val="Opel Sans Condensed"/>
        <family val="2"/>
      </rPr>
      <t xml:space="preserve"> </t>
    </r>
    <r>
      <rPr>
        <b/>
        <sz val="10"/>
        <color rgb="FFFF0000"/>
        <rFont val="Opel Sans Condensed"/>
        <family val="2"/>
      </rPr>
      <t>(όχι με C06, όχι με WKX)</t>
    </r>
  </si>
  <si>
    <r>
      <t>Fly</t>
    </r>
    <r>
      <rPr>
        <b/>
        <sz val="10"/>
        <rFont val="Opel Sans Condensed"/>
        <family val="2"/>
      </rPr>
      <t xml:space="preserve"> </t>
    </r>
  </si>
  <si>
    <r>
      <t xml:space="preserve">Αισθητήρες παρκαρίσματος στον πίσω προφυλακτήρα </t>
    </r>
    <r>
      <rPr>
        <b/>
        <sz val="10"/>
        <color rgb="FFFF0000"/>
        <rFont val="Opel Sans Condensed"/>
        <family val="2"/>
      </rPr>
      <t>(συμπαρασύρει 7 premium ηχεία)</t>
    </r>
  </si>
  <si>
    <r>
      <t xml:space="preserve">Προηγμένο σύστημα υποβοήθησης παρκαρίσματος (αισθητήρες εμπρός &amp; πίσω) 
</t>
    </r>
    <r>
      <rPr>
        <b/>
        <sz val="10"/>
        <color rgb="FFFF0000"/>
        <rFont val="Opel Sans Condensed"/>
        <family val="2"/>
      </rPr>
      <t>(συμπαρασύρει 7 premium ηχεία, θερμαινόμενους καθρέπτες, προειδοποίηση τυφλού σημείου)</t>
    </r>
  </si>
  <si>
    <r>
      <t xml:space="preserve">Σύστημα ήχου Infinity </t>
    </r>
    <r>
      <rPr>
        <b/>
        <sz val="10"/>
        <color indexed="10"/>
        <rFont val="Opel Sans Condensed"/>
        <family val="2"/>
      </rPr>
      <t>(μόνο με κιτ επισκεύης ελαστικών, όχι με αποθηκευτική θήκη χώρου αποσκευών 5QH/5QJ/5QL)</t>
    </r>
  </si>
  <si>
    <r>
      <rPr>
        <b/>
        <vertAlign val="superscript"/>
        <sz val="9"/>
        <rFont val="Opel Sans Condensed"/>
        <family val="2"/>
      </rPr>
      <t>(1)</t>
    </r>
    <r>
      <rPr>
        <b/>
        <sz val="9"/>
        <rFont val="Opel Sans Condensed"/>
        <family val="2"/>
      </rPr>
      <t xml:space="preserve"> Τα συστήματα Infotainment </t>
    </r>
    <r>
      <rPr>
        <b/>
        <u/>
        <sz val="9"/>
        <rFont val="Opel Sans Condensed"/>
        <family val="2"/>
      </rPr>
      <t>ΔΕΝ</t>
    </r>
    <r>
      <rPr>
        <b/>
        <sz val="9"/>
        <rFont val="Opel Sans Condensed"/>
        <family val="2"/>
      </rPr>
      <t xml:space="preserve"> υποστηρίζουν Ελληνικούς χαρακτήρες.</t>
    </r>
  </si>
  <si>
    <r>
      <t xml:space="preserve">Αποθηκευτική θήκη χώρου αποσκευών "Splat" </t>
    </r>
    <r>
      <rPr>
        <b/>
        <sz val="10"/>
        <color indexed="10"/>
        <rFont val="Opel Sans Condensed"/>
        <family val="2"/>
      </rPr>
      <t>(όχι με σύστημα ήχου Infinity)</t>
    </r>
  </si>
  <si>
    <r>
      <t xml:space="preserve">Αποθηκευτική θήκη χώρου αποσκευών "Fly" </t>
    </r>
    <r>
      <rPr>
        <b/>
        <sz val="10"/>
        <color indexed="10"/>
        <rFont val="Opel Sans Condensed"/>
        <family val="2"/>
      </rPr>
      <t>(όχι με σύστημα ήχου Infinity)</t>
    </r>
  </si>
  <si>
    <r>
      <t xml:space="preserve">Αποθηκευτική θήκη χώρου αποσκευών "Stripes" </t>
    </r>
    <r>
      <rPr>
        <b/>
        <sz val="10"/>
        <color indexed="10"/>
        <rFont val="Opel Sans Condensed"/>
        <family val="2"/>
      </rPr>
      <t>(όχι με σύστημα ήχου Infinity)</t>
    </r>
  </si>
  <si>
    <r>
      <t>Ηλεκτρονικός κλιματισμός</t>
    </r>
    <r>
      <rPr>
        <sz val="10"/>
        <color indexed="10"/>
        <rFont val="Opel Sans Condensed"/>
        <family val="2"/>
      </rPr>
      <t xml:space="preserve"> </t>
    </r>
  </si>
  <si>
    <r>
      <t>Σύστημα διεύθυνσης με ηλεκτρική υποβοήθηση</t>
    </r>
    <r>
      <rPr>
        <sz val="10"/>
        <color indexed="10"/>
        <rFont val="Opel Sans Condensed"/>
        <family val="2"/>
      </rPr>
      <t xml:space="preserve"> </t>
    </r>
    <r>
      <rPr>
        <b/>
        <sz val="10"/>
        <color indexed="10"/>
        <rFont val="Opel Sans Condensed"/>
        <family val="2"/>
      </rPr>
      <t>(με ζάντες 16")</t>
    </r>
  </si>
  <si>
    <r>
      <t xml:space="preserve">Σταθερή ηλιοροφή </t>
    </r>
    <r>
      <rPr>
        <b/>
        <sz val="10"/>
        <color indexed="10"/>
        <rFont val="Opel Sans Condensed"/>
        <family val="2"/>
      </rPr>
      <t xml:space="preserve">(όχι με CH01, CH03, CH04, CH05 &amp; CH06) </t>
    </r>
  </si>
  <si>
    <r>
      <t xml:space="preserve">Παροχή ρεύματος 12V στην εμπρός κονσόλα </t>
    </r>
    <r>
      <rPr>
        <b/>
        <sz val="10"/>
        <color indexed="10"/>
        <rFont val="Opel Sans Condensed"/>
        <family val="2"/>
      </rPr>
      <t xml:space="preserve">(καταργείται αν επιλεγεί ο κωδικός DT4) </t>
    </r>
  </si>
  <si>
    <r>
      <t xml:space="preserve">Σκληρό προστατευτικό κάλυμμα χώρου αποσκευών </t>
    </r>
    <r>
      <rPr>
        <b/>
        <sz val="10"/>
        <color indexed="10"/>
        <rFont val="Opel Sans Condensed"/>
        <family val="2"/>
      </rPr>
      <t>(μόνο με UBE ή U65)</t>
    </r>
  </si>
  <si>
    <r>
      <t xml:space="preserve">Infotainment </t>
    </r>
    <r>
      <rPr>
        <b/>
        <vertAlign val="superscript"/>
        <sz val="14"/>
        <color indexed="9"/>
        <rFont val="Opel Sans Condensed"/>
        <family val="2"/>
      </rPr>
      <t>(1)</t>
    </r>
  </si>
  <si>
    <t>Μηχανικό, 6-σχέσεων</t>
  </si>
  <si>
    <t>0UC98 EKG1</t>
  </si>
  <si>
    <t>0UD08 CB61</t>
  </si>
  <si>
    <t>0UH08 CB61</t>
  </si>
  <si>
    <t>0US08 CB61</t>
  </si>
  <si>
    <t>0UC98 CB61</t>
  </si>
  <si>
    <t>0UD08 CA71</t>
  </si>
  <si>
    <t>0UH08 CA71</t>
  </si>
  <si>
    <t>0US08 CA71</t>
  </si>
  <si>
    <t>0UC98 CA71</t>
  </si>
  <si>
    <r>
      <t xml:space="preserve">B 1.0 XFT
</t>
    </r>
    <r>
      <rPr>
        <sz val="11"/>
        <rFont val="Opel Sans Condensed"/>
        <family val="2"/>
      </rPr>
      <t>85kW/115PS</t>
    </r>
  </si>
  <si>
    <r>
      <t xml:space="preserve">B 1.0 XFL 
</t>
    </r>
    <r>
      <rPr>
        <sz val="11"/>
        <rFont val="Opel Sans Condensed"/>
        <family val="2"/>
      </rPr>
      <t xml:space="preserve">66kW/90PS </t>
    </r>
  </si>
  <si>
    <r>
      <rPr>
        <sz val="10"/>
        <rFont val="Opel Sans Condensed"/>
        <family val="2"/>
      </rPr>
      <t>OPC Line Pack 1 
(εμπρός και πίσω σπόιλερ, πλευρικά μαρσπιέ, αεροτομή)</t>
    </r>
    <r>
      <rPr>
        <b/>
        <sz val="10"/>
        <color rgb="FFFF0000"/>
        <rFont val="Opel Sans Condensed"/>
        <family val="2"/>
      </rPr>
      <t xml:space="preserve"> (όχι με κινητήρα 1.2, όχι με FlexFix)</t>
    </r>
  </si>
  <si>
    <t>Chrome Pack 
(Χρωμιωμένα ένθετα στις εξωτερικές χειρολαβές θυρών, εσωτερικά μαρσπιέ με διακριτικά "OPEL")</t>
  </si>
  <si>
    <t>UJM</t>
  </si>
  <si>
    <r>
      <t xml:space="preserve">Sight &amp; Light Pack
(αισθητήρας βροχής, ηλεκτροχρωματικός εσωτερικός καθρέπτη &amp; αυτόματο σύστημα φωτισμού με αναγνώριση τούνελ) 
</t>
    </r>
    <r>
      <rPr>
        <b/>
        <sz val="10"/>
        <color indexed="10"/>
        <rFont val="Opel Sans Condensed"/>
        <family val="2"/>
      </rPr>
      <t>(όχι με τα Extreme ή τα Twisted packs. Όχι με 9WB, 9WE, 9WG, 9WK, 9XF, 9XQ, 9XG, 9X6, 9X7, 9X8 και 9X9)</t>
    </r>
  </si>
  <si>
    <r>
      <t xml:space="preserve">Χαμηλωμένο σπορ πλαίσιο 
</t>
    </r>
    <r>
      <rPr>
        <b/>
        <sz val="10"/>
        <color indexed="10"/>
        <rFont val="Opel Sans Condensed"/>
        <family val="2"/>
      </rPr>
      <t>(στις εκδόσεις JAM &amp; GLAM, στάνταρ μόνο με ζάντες 17" &amp; 18")</t>
    </r>
  </si>
  <si>
    <r>
      <t xml:space="preserve">Sight &amp; Light Pack II
(αισθητήρας βροχής, εσωτερικός καθρέπτης μηχανικά ρυθμιζόμενος &amp; αυτόματο σύστημα φωτισμού με αναγνώριση τούνελ) 
</t>
    </r>
    <r>
      <rPr>
        <b/>
        <sz val="10"/>
        <color indexed="10"/>
        <rFont val="Opel Sans Condensed"/>
        <family val="2"/>
      </rPr>
      <t>(μόνο με τα Extreme ή τα Twisted packs, ή με 9WB, 9WE, 9WG, 9WK, 9XG, 9XF, 9XQ, 9X6, 9X7, 9X8 και 9X9)</t>
    </r>
  </si>
  <si>
    <t>TNB</t>
  </si>
  <si>
    <t xml:space="preserve">Υπερηψωμένο πλαίσιο </t>
  </si>
  <si>
    <t xml:space="preserve">Μεταλλικό χρώμα (GAR, GU1,  GWG, GWH, GWL, GYG, GWA, GBM, GOP, G5P, GY9, G5H) </t>
  </si>
  <si>
    <r>
      <t xml:space="preserve">Απλό χρώμα (GKQ, GWB, GXM, G6T) </t>
    </r>
    <r>
      <rPr>
        <b/>
        <sz val="10"/>
        <color rgb="FFFF0000"/>
        <rFont val="Opel Sans Condensed"/>
        <family val="2"/>
      </rPr>
      <t>GKQ όχι για ADAM ROCKS</t>
    </r>
  </si>
  <si>
    <t>TAoL</t>
  </si>
  <si>
    <t>TAPT</t>
  </si>
  <si>
    <t xml:space="preserve"> Ύφασμα/Morrocana Ocio, Coffe Bean</t>
  </si>
  <si>
    <t xml:space="preserve"> Ύφασμα/Morrocana Ocio, Brandy</t>
  </si>
  <si>
    <r>
      <t xml:space="preserve">Δύο ρυθμιζόμενα προσκέφαλα Morrocana
</t>
    </r>
    <r>
      <rPr>
        <b/>
        <sz val="10"/>
        <color rgb="FFFF0000"/>
        <rFont val="Opel Sans Condensed"/>
        <family val="2"/>
      </rPr>
      <t xml:space="preserve">(στις εκδόσεις JAM &amp; GLAM στάνταρ με morrocana ή δέρμα) </t>
    </r>
  </si>
  <si>
    <t>XADC</t>
  </si>
  <si>
    <r>
      <t xml:space="preserve">Ένθετα διακοσμητικά Edged Lines Coffee Bean </t>
    </r>
    <r>
      <rPr>
        <b/>
        <sz val="10"/>
        <color rgb="FFFF0000"/>
        <rFont val="Opel Sans Condensed"/>
        <family val="2"/>
      </rPr>
      <t>(μόνο με ταπετσαρία TAOL)</t>
    </r>
  </si>
  <si>
    <t>XADF</t>
  </si>
  <si>
    <t>GoldBuster</t>
  </si>
  <si>
    <t>XADi</t>
  </si>
  <si>
    <r>
      <t>Ένθετα διακοσμητικά Surf</t>
    </r>
    <r>
      <rPr>
        <sz val="10"/>
        <color rgb="FFFF0000"/>
        <rFont val="Opel Sans Condensed"/>
        <family val="2"/>
      </rPr>
      <t xml:space="preserve"> (</t>
    </r>
    <r>
      <rPr>
        <b/>
        <sz val="10"/>
        <color rgb="FFFF0000"/>
        <rFont val="Opel Sans Condensed"/>
        <family val="2"/>
      </rPr>
      <t>μόνο με ταπετσαρία TAPT)</t>
    </r>
  </si>
  <si>
    <r>
      <t>Ένθετα διακοσμητικά Number 01</t>
    </r>
    <r>
      <rPr>
        <sz val="10"/>
        <color rgb="FFFF0000"/>
        <rFont val="Opel Sans Condensed"/>
        <family val="2"/>
      </rPr>
      <t xml:space="preserve"> (</t>
    </r>
    <r>
      <rPr>
        <b/>
        <sz val="10"/>
        <color rgb="FFFF0000"/>
        <rFont val="Opel Sans Condensed"/>
        <family val="2"/>
      </rPr>
      <t>μόνο με ταπετσαρία TAOI)</t>
    </r>
  </si>
  <si>
    <r>
      <t>ABS με δισκόφρενα εμπρός/πίσω</t>
    </r>
    <r>
      <rPr>
        <b/>
        <sz val="10"/>
        <color rgb="FFFF0000"/>
        <rFont val="Opel Sans Condensed"/>
        <family val="2"/>
      </rPr>
      <t xml:space="preserve"> (στάνταρ με τον κινητήρα 1.0 115hp)</t>
    </r>
  </si>
  <si>
    <t>JQ4</t>
  </si>
  <si>
    <t>J67</t>
  </si>
  <si>
    <r>
      <t xml:space="preserve">Ηχοσύστημα CD 3.0 BT, θύρα USB, hands free, </t>
    </r>
    <r>
      <rPr>
        <sz val="10"/>
        <color theme="1"/>
        <rFont val="Opel Sans Condensed"/>
        <family val="2"/>
      </rPr>
      <t>5 ηχεία για την έκδοση JAM, 7 ηχεία για τις εκδόσεις GLAM / SLAM / ROCKS</t>
    </r>
  </si>
  <si>
    <t>NSB</t>
  </si>
  <si>
    <t>Εμφανής απόλιξη εξάτμισης</t>
  </si>
  <si>
    <t>9XF</t>
  </si>
  <si>
    <t>Dark Mahagony</t>
  </si>
  <si>
    <t>Οροφή ηλεκτρικά αναδιπλούμενη "Canvas Top" σε μαύρο χρώμα</t>
  </si>
  <si>
    <t>1LC</t>
  </si>
  <si>
    <t>1RC</t>
  </si>
  <si>
    <t>Οροφή ηλεκτρικά αναδιπλούμενη "Canvas Top"  Sweet Mokka</t>
  </si>
  <si>
    <t>NWX</t>
  </si>
  <si>
    <r>
      <t>Ηλεκτροϋδραυλικό τιμόνι με μεταβλητή υποβοήθηση</t>
    </r>
    <r>
      <rPr>
        <sz val="10"/>
        <color indexed="10"/>
        <rFont val="Opel Sans Condensed"/>
        <family val="2"/>
      </rPr>
      <t xml:space="preserve"> </t>
    </r>
    <r>
      <rPr>
        <b/>
        <sz val="10"/>
        <color indexed="10"/>
        <rFont val="Opel Sans Condensed"/>
        <family val="2"/>
      </rPr>
      <t>(Στις εκδόσεις JAM / GLAM στάνταρ με ζάντες 17" &amp; 18")</t>
    </r>
  </si>
  <si>
    <t>CW62</t>
  </si>
  <si>
    <t>CW63</t>
  </si>
  <si>
    <t>CW72</t>
  </si>
  <si>
    <t>CW74</t>
  </si>
  <si>
    <t>CW76</t>
  </si>
  <si>
    <t>CW77</t>
  </si>
  <si>
    <r>
      <t xml:space="preserve">"Horns" </t>
    </r>
    <r>
      <rPr>
        <sz val="10"/>
        <rFont val="Opel Sans Condensed"/>
        <family val="2"/>
      </rPr>
      <t>(PZO)</t>
    </r>
  </si>
  <si>
    <r>
      <t>"Horns",</t>
    </r>
    <r>
      <rPr>
        <b/>
        <sz val="10"/>
        <rFont val="Opel Sans Condensed"/>
        <family val="2"/>
      </rPr>
      <t xml:space="preserve"> I'll be Black </t>
    </r>
    <r>
      <rPr>
        <sz val="10"/>
        <rFont val="Opel Sans Condensed"/>
        <family val="2"/>
      </rPr>
      <t>(PZO &amp; 13P)</t>
    </r>
  </si>
  <si>
    <r>
      <rPr>
        <b/>
        <sz val="10"/>
        <rFont val="Opel Sans Condensed"/>
        <family val="2"/>
      </rPr>
      <t>"Vintage"</t>
    </r>
    <r>
      <rPr>
        <sz val="10"/>
        <rFont val="Opel Sans Condensed"/>
        <family val="2"/>
      </rPr>
      <t xml:space="preserve"> (WQW)</t>
    </r>
  </si>
  <si>
    <r>
      <rPr>
        <b/>
        <sz val="10"/>
        <rFont val="Opel Sans Condensed"/>
        <family val="2"/>
      </rPr>
      <t>"Boomerang"</t>
    </r>
    <r>
      <rPr>
        <sz val="10"/>
        <rFont val="Opel Sans Condensed"/>
        <family val="2"/>
      </rPr>
      <t xml:space="preserve"> (WQS)</t>
    </r>
  </si>
  <si>
    <r>
      <t xml:space="preserve">"Boomerang", </t>
    </r>
    <r>
      <rPr>
        <b/>
        <sz val="10"/>
        <rFont val="Opel Sans Condensed"/>
        <family val="2"/>
      </rPr>
      <t>White my Fire</t>
    </r>
    <r>
      <rPr>
        <sz val="10"/>
        <rFont val="Opel Sans Condensed"/>
        <family val="2"/>
      </rPr>
      <t xml:space="preserve"> (WQS &amp; 65P)</t>
    </r>
  </si>
  <si>
    <r>
      <t xml:space="preserve">"Boomerang", </t>
    </r>
    <r>
      <rPr>
        <b/>
        <sz val="10"/>
        <rFont val="Opel Sans Condensed"/>
        <family val="2"/>
      </rPr>
      <t xml:space="preserve">Greenspotting </t>
    </r>
    <r>
      <rPr>
        <sz val="10"/>
        <rFont val="Opel Sans Condensed"/>
        <family val="2"/>
      </rPr>
      <t>(WQS &amp; 66P)</t>
    </r>
  </si>
  <si>
    <r>
      <rPr>
        <b/>
        <sz val="10"/>
        <rFont val="Opel Sans Condensed"/>
        <family val="2"/>
      </rPr>
      <t>"Triple Cross"</t>
    </r>
    <r>
      <rPr>
        <sz val="10"/>
        <rFont val="Opel Sans Condensed"/>
        <family val="2"/>
      </rPr>
      <t xml:space="preserve"> (RW0)</t>
    </r>
  </si>
  <si>
    <r>
      <t xml:space="preserve">"Triple Cross", </t>
    </r>
    <r>
      <rPr>
        <b/>
        <sz val="10"/>
        <rFont val="Opel Sans Condensed"/>
        <family val="2"/>
      </rPr>
      <t xml:space="preserve">Manoogian </t>
    </r>
    <r>
      <rPr>
        <sz val="10"/>
        <rFont val="Opel Sans Condensed"/>
        <family val="2"/>
      </rPr>
      <t>(RW0 &amp; 16P)</t>
    </r>
  </si>
  <si>
    <r>
      <t xml:space="preserve">Ζάντες αλουμινίου 17" - ελαστικά 215/45 R 17 </t>
    </r>
    <r>
      <rPr>
        <b/>
        <sz val="10"/>
        <color indexed="10"/>
        <rFont val="Opel Sans Condensed"/>
        <family val="2"/>
      </rPr>
      <t>(συμπαρασύρουν σπορ πλαίσιο)</t>
    </r>
  </si>
  <si>
    <r>
      <rPr>
        <b/>
        <sz val="10"/>
        <rFont val="Opel Sans Condensed"/>
        <family val="2"/>
      </rPr>
      <t>"Gloss Black" &amp; Diamond cut</t>
    </r>
    <r>
      <rPr>
        <sz val="10"/>
        <rFont val="Opel Sans Condensed"/>
        <family val="2"/>
      </rPr>
      <t xml:space="preserve">, (RCN &amp; 77P)  </t>
    </r>
  </si>
  <si>
    <r>
      <rPr>
        <b/>
        <sz val="10"/>
        <rFont val="Opel Sans Condensed"/>
        <family val="2"/>
      </rPr>
      <t>"Hurricane"</t>
    </r>
    <r>
      <rPr>
        <sz val="10"/>
        <rFont val="Opel Sans Condensed"/>
        <family val="2"/>
      </rPr>
      <t xml:space="preserve">(RZS)
    </t>
    </r>
  </si>
  <si>
    <r>
      <t xml:space="preserve"> "Hurricane",</t>
    </r>
    <r>
      <rPr>
        <b/>
        <sz val="10"/>
        <rFont val="Opel Sans Condensed"/>
        <family val="2"/>
      </rPr>
      <t xml:space="preserve"> White my Fire </t>
    </r>
    <r>
      <rPr>
        <sz val="10"/>
        <rFont val="Opel Sans Condensed"/>
        <family val="2"/>
      </rPr>
      <t>(RZS &amp; 11P)</t>
    </r>
  </si>
  <si>
    <r>
      <t xml:space="preserve">"Hurricane", </t>
    </r>
    <r>
      <rPr>
        <b/>
        <sz val="10"/>
        <rFont val="Opel Sans Condensed"/>
        <family val="2"/>
      </rPr>
      <t xml:space="preserve">I'll be Black </t>
    </r>
    <r>
      <rPr>
        <sz val="10"/>
        <rFont val="Opel Sans Condensed"/>
        <family val="2"/>
      </rPr>
      <t>(RZS &amp; 13P)</t>
    </r>
  </si>
  <si>
    <r>
      <rPr>
        <b/>
        <sz val="10"/>
        <rFont val="Opel Sans Condensed"/>
        <family val="2"/>
      </rPr>
      <t>"Swiss Blade"</t>
    </r>
    <r>
      <rPr>
        <sz val="10"/>
        <rFont val="Opel Sans Condensed"/>
        <family val="2"/>
      </rPr>
      <t>, με ελαστικά 215/45 R 17</t>
    </r>
    <r>
      <rPr>
        <b/>
        <sz val="10"/>
        <color indexed="10"/>
        <rFont val="Opel Sans Condensed"/>
        <family val="2"/>
      </rPr>
      <t xml:space="preserve"> </t>
    </r>
    <r>
      <rPr>
        <sz val="10"/>
        <rFont val="Opel Sans Condensed"/>
        <family val="2"/>
      </rPr>
      <t>(WQY)</t>
    </r>
  </si>
  <si>
    <r>
      <t xml:space="preserve">"Swiss Blade", </t>
    </r>
    <r>
      <rPr>
        <b/>
        <sz val="10"/>
        <rFont val="Opel Sans Condensed"/>
        <family val="2"/>
      </rPr>
      <t xml:space="preserve">Black &amp; Diamond Cut White my Fire </t>
    </r>
    <r>
      <rPr>
        <sz val="10"/>
        <rFont val="Opel Sans Condensed"/>
        <family val="2"/>
      </rPr>
      <t>(WQY &amp; 23P)</t>
    </r>
  </si>
  <si>
    <r>
      <t xml:space="preserve">"Swiss Blade", </t>
    </r>
    <r>
      <rPr>
        <b/>
        <sz val="10"/>
        <rFont val="Opel Sans Condensed"/>
        <family val="2"/>
      </rPr>
      <t xml:space="preserve">Black &amp; Diamond Cut Red 'N' Roll </t>
    </r>
    <r>
      <rPr>
        <sz val="10"/>
        <rFont val="Opel Sans Condensed"/>
        <family val="2"/>
      </rPr>
      <t>(WQY &amp; 25P)</t>
    </r>
  </si>
  <si>
    <r>
      <t xml:space="preserve">"Swiss Blade", </t>
    </r>
    <r>
      <rPr>
        <b/>
        <sz val="10"/>
        <rFont val="Opel Sans Condensed"/>
        <family val="2"/>
      </rPr>
      <t xml:space="preserve"> Arden Blue </t>
    </r>
    <r>
      <rPr>
        <sz val="10"/>
        <rFont val="Opel Sans Condensed"/>
        <family val="2"/>
      </rPr>
      <t>(WQY &amp; 24P)</t>
    </r>
  </si>
  <si>
    <r>
      <rPr>
        <b/>
        <sz val="10"/>
        <rFont val="Opel Sans Condensed"/>
        <family val="2"/>
      </rPr>
      <t>"Roulette"</t>
    </r>
    <r>
      <rPr>
        <sz val="10"/>
        <rFont val="Opel Sans Condensed"/>
        <family val="2"/>
      </rPr>
      <t xml:space="preserve">, </t>
    </r>
    <r>
      <rPr>
        <b/>
        <sz val="10"/>
        <rFont val="Opel Sans Condensed"/>
        <family val="2"/>
      </rPr>
      <t>Technical Grey</t>
    </r>
    <r>
      <rPr>
        <sz val="10"/>
        <rFont val="Opel Sans Condensed"/>
        <family val="2"/>
      </rPr>
      <t xml:space="preserve"> (PGQ)
                      </t>
    </r>
  </si>
  <si>
    <r>
      <t xml:space="preserve">"Roulette", </t>
    </r>
    <r>
      <rPr>
        <b/>
        <sz val="10"/>
        <rFont val="Opel Sans Condensed"/>
        <family val="2"/>
      </rPr>
      <t xml:space="preserve">Technical Grey &amp; Diamond Cut </t>
    </r>
    <r>
      <rPr>
        <sz val="10"/>
        <rFont val="Opel Sans Condensed"/>
        <family val="2"/>
      </rPr>
      <t>(PGQ &amp; 67P)</t>
    </r>
  </si>
  <si>
    <r>
      <t xml:space="preserve">"Roulette", </t>
    </r>
    <r>
      <rPr>
        <b/>
        <sz val="10"/>
        <rFont val="Opel Sans Condensed"/>
        <family val="2"/>
      </rPr>
      <t>Technical Grey &amp; Diamond Cut White my Fire</t>
    </r>
    <r>
      <rPr>
        <sz val="10"/>
        <rFont val="Opel Sans Condensed"/>
        <family val="2"/>
      </rPr>
      <t xml:space="preserve">  (PGQ &amp; 17P)</t>
    </r>
  </si>
  <si>
    <r>
      <t>"Roulette",</t>
    </r>
    <r>
      <rPr>
        <b/>
        <sz val="10"/>
        <rFont val="Opel Sans Condensed"/>
        <family val="2"/>
      </rPr>
      <t xml:space="preserve"> Technical Grey &amp; Diamond Cut A Star is Brown </t>
    </r>
    <r>
      <rPr>
        <sz val="10"/>
        <rFont val="Opel Sans Condensed"/>
        <family val="2"/>
      </rPr>
      <t>(PGQ &amp; 18P)</t>
    </r>
  </si>
  <si>
    <r>
      <t xml:space="preserve">"Roulette", </t>
    </r>
    <r>
      <rPr>
        <b/>
        <sz val="10"/>
        <rFont val="Opel Sans Condensed"/>
        <family val="2"/>
      </rPr>
      <t>Cooper &amp; Diamond Cut White my Fire</t>
    </r>
    <r>
      <rPr>
        <sz val="10"/>
        <rFont val="Opel Sans Condensed"/>
        <family val="2"/>
      </rPr>
      <t xml:space="preserve"> (PGQ &amp; 22P)</t>
    </r>
  </si>
  <si>
    <r>
      <t xml:space="preserve">"Roulette", </t>
    </r>
    <r>
      <rPr>
        <b/>
        <sz val="10"/>
        <rFont val="Opel Sans Condensed"/>
        <family val="2"/>
      </rPr>
      <t>Cooper &amp; Diamond Cut</t>
    </r>
    <r>
      <rPr>
        <sz val="10"/>
        <rFont val="Opel Sans Condensed"/>
        <family val="2"/>
      </rPr>
      <t xml:space="preserve"> (PGQ &amp; 78P)</t>
    </r>
  </si>
  <si>
    <r>
      <t xml:space="preserve">"Roulette", </t>
    </r>
    <r>
      <rPr>
        <b/>
        <sz val="10"/>
        <rFont val="Opel Sans Condensed"/>
        <family val="2"/>
      </rPr>
      <t xml:space="preserve">High Gloss Black &amp; Diamond Cut </t>
    </r>
    <r>
      <rPr>
        <sz val="10"/>
        <rFont val="Opel Sans Condensed"/>
        <family val="2"/>
      </rPr>
      <t>(PGQ &amp; 77P)</t>
    </r>
  </si>
  <si>
    <r>
      <t xml:space="preserve">"Roulette", </t>
    </r>
    <r>
      <rPr>
        <b/>
        <sz val="10"/>
        <rFont val="Opel Sans Condensed"/>
        <family val="2"/>
      </rPr>
      <t xml:space="preserve">Technical Grey &amp; Brimestone </t>
    </r>
    <r>
      <rPr>
        <sz val="10"/>
        <rFont val="Opel Sans Condensed"/>
        <family val="2"/>
      </rPr>
      <t>(PGQ &amp; 17R)</t>
    </r>
  </si>
  <si>
    <r>
      <t>Ζάντες αλουμινίου 18"</t>
    </r>
    <r>
      <rPr>
        <b/>
        <sz val="14"/>
        <color theme="1"/>
        <rFont val="Opel Sans Condensed"/>
        <family val="2"/>
      </rPr>
      <t xml:space="preserve"> - ελαστικά 225/35 ZR 18 </t>
    </r>
    <r>
      <rPr>
        <b/>
        <sz val="10"/>
        <color indexed="10"/>
        <rFont val="Opel Sans Condensed"/>
        <family val="2"/>
      </rPr>
      <t>(συμπαρασύρουν σπορ πλαίσιο)</t>
    </r>
  </si>
  <si>
    <r>
      <rPr>
        <b/>
        <sz val="10"/>
        <rFont val="Opel Sans Condensed"/>
        <family val="2"/>
      </rPr>
      <t>"Turbine"</t>
    </r>
    <r>
      <rPr>
        <sz val="10"/>
        <rFont val="Opel Sans Condensed"/>
        <family val="2"/>
      </rPr>
      <t xml:space="preserve">, (REN) 
     </t>
    </r>
  </si>
  <si>
    <r>
      <rPr>
        <b/>
        <sz val="10"/>
        <rFont val="Opel Sans Condensed"/>
        <family val="2"/>
      </rPr>
      <t>"Twister",</t>
    </r>
    <r>
      <rPr>
        <sz val="10"/>
        <rFont val="Opel Sans Condensed"/>
        <family val="2"/>
      </rPr>
      <t xml:space="preserve"> </t>
    </r>
    <r>
      <rPr>
        <b/>
        <sz val="10"/>
        <rFont val="Opel Sans Condensed"/>
        <family val="2"/>
      </rPr>
      <t>Technical Grey με ένθετα τροχών Manoogian (5PC &amp; E9G)</t>
    </r>
  </si>
  <si>
    <r>
      <t xml:space="preserve">"Twister", </t>
    </r>
    <r>
      <rPr>
        <b/>
        <sz val="10"/>
        <rFont val="Opel Sans Condensed"/>
        <family val="2"/>
      </rPr>
      <t>Technical Grey με ένθετα τροχών I'll be Black (5PC &amp; E9U)</t>
    </r>
  </si>
  <si>
    <r>
      <t xml:space="preserve">"Twister", </t>
    </r>
    <r>
      <rPr>
        <b/>
        <sz val="10"/>
        <rFont val="Opel Sans Condensed"/>
        <family val="2"/>
      </rPr>
      <t>Technical Grey με ένθετα τροχών White my Fire (5PC &amp; E9H)</t>
    </r>
  </si>
  <si>
    <r>
      <t xml:space="preserve">"Twister", </t>
    </r>
    <r>
      <rPr>
        <b/>
        <sz val="10"/>
        <rFont val="Opel Sans Condensed"/>
        <family val="2"/>
      </rPr>
      <t>Manoogian με ένθετα τροχών Technical Grey (5PC &amp; EFB &amp; 16P)</t>
    </r>
  </si>
  <si>
    <r>
      <t xml:space="preserve">"Twister", </t>
    </r>
    <r>
      <rPr>
        <b/>
        <sz val="10"/>
        <rFont val="Opel Sans Condensed"/>
        <family val="2"/>
      </rPr>
      <t>Manoogian με ένθετα τροχών I'll be Black (5PC &amp; E9U &amp; 16P)</t>
    </r>
  </si>
  <si>
    <r>
      <t xml:space="preserve">"Twister", </t>
    </r>
    <r>
      <rPr>
        <b/>
        <sz val="10"/>
        <rFont val="Opel Sans Condensed"/>
        <family val="2"/>
      </rPr>
      <t>Manoogian με ένθετα τροχών White my Fire (5PC &amp; E9H &amp; 16P)</t>
    </r>
  </si>
  <si>
    <r>
      <t xml:space="preserve">"Twister", </t>
    </r>
    <r>
      <rPr>
        <b/>
        <sz val="10"/>
        <rFont val="Opel Sans Condensed"/>
        <family val="2"/>
      </rPr>
      <t>Technical Grey με ένθετα τροχών I'll be Black / Let it Blue (5PC &amp; E9U &amp; EFH)</t>
    </r>
  </si>
  <si>
    <r>
      <t xml:space="preserve">"Twister", </t>
    </r>
    <r>
      <rPr>
        <b/>
        <sz val="10"/>
        <rFont val="Opel Sans Condensed"/>
        <family val="2"/>
      </rPr>
      <t>Technical Grey με ένθετα τροχών Rocks Manoogian (5PC &amp; E9Y)</t>
    </r>
  </si>
  <si>
    <r>
      <t xml:space="preserve">"Twister", </t>
    </r>
    <r>
      <rPr>
        <b/>
        <sz val="10"/>
        <rFont val="Opel Sans Condensed"/>
        <family val="2"/>
      </rPr>
      <t>Manoogian με ένθετα τροχών Manoogian (5PC &amp; E9Y &amp; 16P)</t>
    </r>
  </si>
  <si>
    <r>
      <t xml:space="preserve">"Twister", </t>
    </r>
    <r>
      <rPr>
        <b/>
        <sz val="10"/>
        <rFont val="Opel Sans Condensed"/>
        <family val="2"/>
      </rPr>
      <t>Technical Grey με ένθετα τροχών Manoogian / Let it Blue (5PC &amp; E9G &amp; EFH)</t>
    </r>
  </si>
  <si>
    <r>
      <t xml:space="preserve">"Twister", </t>
    </r>
    <r>
      <rPr>
        <b/>
        <sz val="10"/>
        <rFont val="Opel Sans Condensed"/>
        <family val="2"/>
      </rPr>
      <t>Technical Grey με ένθετα τροχών White my Fire / Let it Blue (5PC &amp; E9H &amp; EFH)</t>
    </r>
  </si>
  <si>
    <r>
      <t xml:space="preserve">"Twister", </t>
    </r>
    <r>
      <rPr>
        <b/>
        <sz val="10"/>
        <rFont val="Opel Sans Condensed"/>
        <family val="2"/>
      </rPr>
      <t>Manoogian  με ένθετα τροχών I'll be Black / Let it Blue (5PC &amp; E9U &amp; EFH &amp; 16P)</t>
    </r>
  </si>
  <si>
    <r>
      <t xml:space="preserve">"Twister", </t>
    </r>
    <r>
      <rPr>
        <b/>
        <sz val="10"/>
        <rFont val="Opel Sans Condensed"/>
        <family val="2"/>
      </rPr>
      <t>Manoogian  με ένθετα τροχών White my Fire / Let it Blue (5PC &amp; E9H &amp; EFH &amp; 16P)</t>
    </r>
  </si>
  <si>
    <r>
      <t xml:space="preserve">"Twister", </t>
    </r>
    <r>
      <rPr>
        <b/>
        <sz val="10"/>
        <rFont val="Opel Sans Condensed"/>
        <family val="2"/>
      </rPr>
      <t>Technical Grey  με ένθετα τροχών I'll be Black / Goldbuster (5PC &amp; E9U &amp; EFJ)</t>
    </r>
  </si>
  <si>
    <r>
      <t xml:space="preserve">"Twister", </t>
    </r>
    <r>
      <rPr>
        <b/>
        <sz val="10"/>
        <rFont val="Opel Sans Condensed"/>
        <family val="2"/>
      </rPr>
      <t>Technical Grey  με ένθετα τροχών White my Fire / Goldbuster (5PC &amp; E9H &amp; EFJ)</t>
    </r>
  </si>
  <si>
    <r>
      <t xml:space="preserve">"Twister", </t>
    </r>
    <r>
      <rPr>
        <b/>
        <sz val="10"/>
        <rFont val="Opel Sans Condensed"/>
        <family val="2"/>
      </rPr>
      <t>Manoogian με ένθετα τροχών I'll be Black / Goldbuster (5PC &amp; E9U &amp; EFJ &amp; 16P)</t>
    </r>
  </si>
  <si>
    <r>
      <t xml:space="preserve">"Twister", </t>
    </r>
    <r>
      <rPr>
        <b/>
        <sz val="10"/>
        <rFont val="Opel Sans Condensed"/>
        <family val="2"/>
      </rPr>
      <t>Manoogian  με ένθετα τροχών White my Fire / Goldbuster (5PC &amp; E9H &amp; EFJ &amp; 16P)</t>
    </r>
  </si>
  <si>
    <r>
      <t xml:space="preserve">"Twister", </t>
    </r>
    <r>
      <rPr>
        <b/>
        <sz val="10"/>
        <rFont val="Opel Sans Condensed"/>
        <family val="2"/>
      </rPr>
      <t>Technical Grey με ένθετα τροχών I'll be Black &amp; καλύμματα James Blond</t>
    </r>
    <r>
      <rPr>
        <sz val="10"/>
        <rFont val="Opel Sans Condensed"/>
        <family val="2"/>
      </rPr>
      <t xml:space="preserve"> (σετ των 4) (5PC &amp; E9U &amp; EFM)</t>
    </r>
  </si>
  <si>
    <r>
      <t xml:space="preserve">"Twister", </t>
    </r>
    <r>
      <rPr>
        <b/>
        <sz val="10"/>
        <rFont val="Opel Sans Condensed"/>
        <family val="2"/>
      </rPr>
      <t>Technical Grey με ένθετα τροχών I'll be Black &amp; καλύμματα Red 'N" Roll</t>
    </r>
    <r>
      <rPr>
        <sz val="10"/>
        <rFont val="Opel Sans Condensed"/>
        <family val="2"/>
      </rPr>
      <t xml:space="preserve"> (σετ των 4) (5PC &amp; E9U &amp; EFL)</t>
    </r>
  </si>
  <si>
    <r>
      <t xml:space="preserve">"Twister", </t>
    </r>
    <r>
      <rPr>
        <b/>
        <sz val="10"/>
        <rFont val="Opel Sans Condensed"/>
        <family val="2"/>
      </rPr>
      <t>Technical Grey με ένθετα τροχών Manoogian &amp; καλύμματα James Blond</t>
    </r>
    <r>
      <rPr>
        <sz val="10"/>
        <rFont val="Opel Sans Condensed"/>
        <family val="2"/>
      </rPr>
      <t xml:space="preserve"> (σετ των 4) (5PC &amp; E9G &amp; EFM)</t>
    </r>
  </si>
  <si>
    <r>
      <t xml:space="preserve">"Twister", </t>
    </r>
    <r>
      <rPr>
        <b/>
        <sz val="10"/>
        <rFont val="Opel Sans Condensed"/>
        <family val="2"/>
      </rPr>
      <t>Technical Grey με ένθετα τροχών Manoogian &amp; καλύμματα Red 'N" Roll</t>
    </r>
    <r>
      <rPr>
        <sz val="10"/>
        <rFont val="Opel Sans Condensed"/>
        <family val="2"/>
      </rPr>
      <t xml:space="preserve"> (σετ των 4) (5PC &amp; E9G &amp; EFL)</t>
    </r>
  </si>
  <si>
    <r>
      <t>"Twister",</t>
    </r>
    <r>
      <rPr>
        <b/>
        <sz val="10"/>
        <rFont val="Opel Sans Condensed"/>
        <family val="2"/>
      </rPr>
      <t xml:space="preserve"> Technical Grey με ένθετα τροχών White my Fire &amp; καλύμματα James Blond</t>
    </r>
    <r>
      <rPr>
        <sz val="10"/>
        <rFont val="Opel Sans Condensed"/>
        <family val="2"/>
      </rPr>
      <t xml:space="preserve"> (σετ των 4) (5PC &amp; E9H &amp; EFM)</t>
    </r>
  </si>
  <si>
    <r>
      <t xml:space="preserve">"Twister", </t>
    </r>
    <r>
      <rPr>
        <b/>
        <sz val="10"/>
        <rFont val="Opel Sans Condensed"/>
        <family val="2"/>
      </rPr>
      <t xml:space="preserve">Technical Grey με ένθετα τροχών White my Fire  &amp; καλύμματα Red 'N" Roll </t>
    </r>
    <r>
      <rPr>
        <sz val="10"/>
        <rFont val="Opel Sans Condensed"/>
        <family val="2"/>
      </rPr>
      <t>(σετ των 4) (5PC &amp; E9H &amp; EFL)</t>
    </r>
  </si>
  <si>
    <r>
      <t xml:space="preserve">"Twister", </t>
    </r>
    <r>
      <rPr>
        <b/>
        <sz val="10"/>
        <rFont val="Opel Sans Condensed"/>
        <family val="2"/>
      </rPr>
      <t>Manoogian με ένθετα τροχών Technical Grey &amp; καλύμματα James Blond</t>
    </r>
    <r>
      <rPr>
        <sz val="10"/>
        <rFont val="Opel Sans Condensed"/>
        <family val="2"/>
      </rPr>
      <t xml:space="preserve"> (σετ των 4) (5PC &amp; EFB &amp;16P &amp; EFM)</t>
    </r>
  </si>
  <si>
    <r>
      <t xml:space="preserve">"Twister", </t>
    </r>
    <r>
      <rPr>
        <b/>
        <sz val="10"/>
        <rFont val="Opel Sans Condensed"/>
        <family val="2"/>
      </rPr>
      <t>Manoogian με ένθετα τροχών Technical Grey &amp; καλύμματα Red 'N" Roll</t>
    </r>
    <r>
      <rPr>
        <sz val="10"/>
        <rFont val="Opel Sans Condensed"/>
        <family val="2"/>
      </rPr>
      <t xml:space="preserve"> (σετ των 4) (5PC &amp; EFB &amp;16P &amp; EFL)</t>
    </r>
  </si>
  <si>
    <r>
      <t xml:space="preserve">"Twister", </t>
    </r>
    <r>
      <rPr>
        <b/>
        <sz val="10"/>
        <rFont val="Opel Sans Condensed"/>
        <family val="2"/>
      </rPr>
      <t xml:space="preserve">Manoogian με ένθετα τροχών I'll be Black &amp; καλύμματα James Blond </t>
    </r>
    <r>
      <rPr>
        <sz val="10"/>
        <rFont val="Opel Sans Condensed"/>
        <family val="2"/>
      </rPr>
      <t>(σετ των 4) (5PC &amp; E9U &amp;16P &amp; EFM)</t>
    </r>
  </si>
  <si>
    <r>
      <t xml:space="preserve">"Twister", </t>
    </r>
    <r>
      <rPr>
        <b/>
        <sz val="10"/>
        <rFont val="Opel Sans Condensed"/>
        <family val="2"/>
      </rPr>
      <t xml:space="preserve">Manoogian με ένθετα τροχών I'll be Black &amp; καλύμματα Red 'N" Roll </t>
    </r>
    <r>
      <rPr>
        <sz val="10"/>
        <rFont val="Opel Sans Condensed"/>
        <family val="2"/>
      </rPr>
      <t>(σετ των 4) (5PC &amp; E9U &amp;16P &amp; EFL)</t>
    </r>
  </si>
  <si>
    <r>
      <t xml:space="preserve">"Twister", </t>
    </r>
    <r>
      <rPr>
        <b/>
        <sz val="10"/>
        <rFont val="Opel Sans Condensed"/>
        <family val="2"/>
      </rPr>
      <t xml:space="preserve">Manoogian με ένθετα τροχών White my Fire &amp; καλύμματα James Blond </t>
    </r>
    <r>
      <rPr>
        <sz val="10"/>
        <rFont val="Opel Sans Condensed"/>
        <family val="2"/>
      </rPr>
      <t>(σετ των 4) (5PC &amp; E9H &amp;16P &amp; EFM)</t>
    </r>
  </si>
  <si>
    <r>
      <t xml:space="preserve">"Twister", </t>
    </r>
    <r>
      <rPr>
        <b/>
        <sz val="10"/>
        <rFont val="Opel Sans Condensed"/>
        <family val="2"/>
      </rPr>
      <t>Manoogian με ένθετα τροχών White my Fire  &amp; καλύμματα Red 'N" Roll</t>
    </r>
    <r>
      <rPr>
        <sz val="10"/>
        <rFont val="Opel Sans Condensed"/>
        <family val="2"/>
      </rPr>
      <t xml:space="preserve"> (σετ των 4) (5PC &amp; E9H &amp;16P &amp; EFL)</t>
    </r>
  </si>
  <si>
    <r>
      <t xml:space="preserve">Ρεζέρβα 16 x 4.0, με ατσάλινη ζάντα </t>
    </r>
    <r>
      <rPr>
        <b/>
        <sz val="10"/>
        <color indexed="10"/>
        <rFont val="Opel Sans Condensed"/>
        <family val="2"/>
      </rPr>
      <t>(όχι με σύστημα ήχου infinity - όχι με FlexFix)</t>
    </r>
  </si>
  <si>
    <r>
      <t xml:space="preserve">Προτεινόμενη Λιανική Τιμή
</t>
    </r>
    <r>
      <rPr>
        <b/>
        <sz val="14"/>
        <color indexed="13"/>
        <rFont val="Opel Sans Condensed"/>
        <family val="2"/>
      </rPr>
      <t xml:space="preserve">με </t>
    </r>
    <r>
      <rPr>
        <b/>
        <sz val="14"/>
        <color indexed="9"/>
        <rFont val="Opel Sans Condensed"/>
        <family val="2"/>
      </rPr>
      <t>Φόρους</t>
    </r>
    <r>
      <rPr>
        <b/>
        <sz val="14"/>
        <color indexed="13"/>
        <rFont val="Opel Sans Condensed"/>
        <family val="2"/>
      </rPr>
      <t xml:space="preserve"> με </t>
    </r>
    <r>
      <rPr>
        <b/>
        <sz val="14"/>
        <color indexed="9"/>
        <rFont val="Opel Sans Condensed"/>
        <family val="2"/>
      </rPr>
      <t>Τρίπτυχο/ Πατάκια</t>
    </r>
  </si>
  <si>
    <r>
      <t>Κυβισμός (cm</t>
    </r>
    <r>
      <rPr>
        <b/>
        <vertAlign val="superscript"/>
        <sz val="10"/>
        <rFont val="Opel Sans Condensed"/>
        <family val="2"/>
      </rPr>
      <t>3</t>
    </r>
    <r>
      <rPr>
        <b/>
        <sz val="10"/>
        <rFont val="Opel Sans Condensed"/>
        <family val="2"/>
      </rPr>
      <t>)</t>
    </r>
  </si>
  <si>
    <r>
      <t>Εκπομπές CO</t>
    </r>
    <r>
      <rPr>
        <b/>
        <vertAlign val="subscript"/>
        <sz val="12"/>
        <color indexed="9"/>
        <rFont val="Opel Sans Condensed"/>
        <family val="2"/>
      </rPr>
      <t>2</t>
    </r>
  </si>
  <si>
    <r>
      <t xml:space="preserve">51 </t>
    </r>
    <r>
      <rPr>
        <sz val="10"/>
        <color theme="1"/>
        <rFont val="Opel Sans Condensed"/>
        <family val="2"/>
      </rPr>
      <t>(70)</t>
    </r>
  </si>
  <si>
    <r>
      <t xml:space="preserve">Αποδοτικότητα Καυσίμου 
Ελαστικού </t>
    </r>
    <r>
      <rPr>
        <b/>
        <vertAlign val="superscript"/>
        <sz val="14"/>
        <rFont val="Opel Sans Condensed"/>
        <family val="2"/>
      </rPr>
      <t>1, 2</t>
    </r>
  </si>
  <si>
    <r>
      <t>Πρόσφυση Ελαστικού 
σε βρεγμένο οδόστρωμα</t>
    </r>
    <r>
      <rPr>
        <b/>
        <vertAlign val="superscript"/>
        <sz val="14"/>
        <rFont val="Opel Sans Condensed"/>
        <family val="2"/>
      </rPr>
      <t xml:space="preserve"> 1, 2</t>
    </r>
  </si>
  <si>
    <r>
      <t xml:space="preserve">Εξωτερικός Θόρυβος Κύλησης Ελαστικού </t>
    </r>
    <r>
      <rPr>
        <b/>
        <vertAlign val="superscript"/>
        <sz val="14"/>
        <rFont val="Opel Sans Condensed"/>
        <family val="2"/>
      </rPr>
      <t>1, 2</t>
    </r>
  </si>
  <si>
    <r>
      <rPr>
        <vertAlign val="superscript"/>
        <sz val="9"/>
        <rFont val="Opel Sans Condensed"/>
        <family val="2"/>
      </rPr>
      <t>1</t>
    </r>
    <r>
      <rPr>
        <sz val="9"/>
        <rFont val="Opel Sans Condensed"/>
        <family val="2"/>
      </rPr>
      <t xml:space="preserve"> Κατάταξη ελαστικού σύμφωνα με τον κανονισμό (EC) 1222/2009  </t>
    </r>
    <r>
      <rPr>
        <vertAlign val="superscript"/>
        <sz val="9"/>
        <rFont val="Opel Sans Condensed"/>
        <family val="2"/>
      </rPr>
      <t>2</t>
    </r>
    <r>
      <rPr>
        <sz val="9"/>
        <rFont val="Opel Sans Condensed"/>
        <family val="2"/>
      </rPr>
      <t xml:space="preserve"> Οι μάρκες των ελαστικών μπορεί να διαφέρουν</t>
    </r>
  </si>
  <si>
    <r>
      <t>Sky Cool Grey Pack</t>
    </r>
    <r>
      <rPr>
        <sz val="11"/>
        <rFont val="Opel Sans Condensed"/>
        <family val="2"/>
      </rPr>
      <t xml:space="preserve"> (Ένθετα διακοσμητικά τιμονιού, λεβιέ ταχυτήτων &amp; χειρόφρενου)</t>
    </r>
  </si>
  <si>
    <r>
      <t xml:space="preserve">Cocoa Pack </t>
    </r>
    <r>
      <rPr>
        <sz val="11"/>
        <rFont val="Opel Sans Condensed"/>
        <family val="2"/>
      </rPr>
      <t>('Ενθετα διακοσμητικά τιμονιού, λεβιέ ταχυτήτων &amp; χειρόφρενου)</t>
    </r>
  </si>
  <si>
    <r>
      <t xml:space="preserve">Red 'N' Roll Pack </t>
    </r>
    <r>
      <rPr>
        <sz val="11"/>
        <rFont val="Opel Sans Condensed"/>
        <family val="2"/>
      </rPr>
      <t>(Ένθετα διακοσμητικά τιμονιού, λεβιέ ταχυτήτων &amp; χειρόφρενου)</t>
    </r>
  </si>
  <si>
    <r>
      <t>James Blond Pack</t>
    </r>
    <r>
      <rPr>
        <sz val="11"/>
        <rFont val="Opel Sans Condensed"/>
        <family val="2"/>
      </rPr>
      <t xml:space="preserve"> (Ένθετα διακοσμητικά τιμονιού, λεβιέ ταχυτήτων &amp; χειρόφρενου)</t>
    </r>
  </si>
  <si>
    <r>
      <t xml:space="preserve">Purple Fiction Pack </t>
    </r>
    <r>
      <rPr>
        <sz val="11"/>
        <rFont val="Opel Sans Condensed"/>
        <family val="2"/>
      </rPr>
      <t>(Ένθετα διακοσμητικά τιμονιού, λεβιέ ταχυτήτων &amp; χειρόφρενου)</t>
    </r>
  </si>
  <si>
    <r>
      <t xml:space="preserve">Πακέτο οροφής (οροφή Λευκή/27Τ ή Μαύρη/31Τ, Σκούρα φιμέ κρύσταλλα πίσω, Θερμαινόμενοι καθρέπτες ) 
</t>
    </r>
    <r>
      <rPr>
        <b/>
        <sz val="11"/>
        <color indexed="10"/>
        <rFont val="Opel Sans Condensed"/>
        <family val="2"/>
      </rPr>
      <t xml:space="preserve">ΠΡΟΣΟΧΗ: Πρέπει να οριστεί ο κωδικός χρώματος της οροφής </t>
    </r>
  </si>
  <si>
    <r>
      <t xml:space="preserve">Πακέτο οροφής (οροφή Λευκή/27Τ, Μαύρη/31Τ ή Καφέ/86T, Σκούρα φιμέ κρύσταλλα πίσω, Θερμαινόμενοι καθρέπτες )
</t>
    </r>
    <r>
      <rPr>
        <b/>
        <sz val="11"/>
        <color indexed="10"/>
        <rFont val="Opel Sans Condensed"/>
        <family val="2"/>
      </rPr>
      <t xml:space="preserve">ΠΡΟΣΟΧΗ: Πρέπει να οριστεί ο κωδικός χρώματος της οροφής </t>
    </r>
  </si>
  <si>
    <r>
      <t xml:space="preserve">Πακέτο οροφής (οροφή Λευκή/27Τ, Μαύρη/31Τ ή 82T Μπλε, Σκούρα φιμέ κρύσταλλα πίσω, Θερμαινόμενοι καθρέπτες ) 
</t>
    </r>
    <r>
      <rPr>
        <b/>
        <sz val="11"/>
        <color indexed="10"/>
        <rFont val="Opel Sans Condensed"/>
        <family val="2"/>
      </rPr>
      <t xml:space="preserve">ΠΡΟΣΟΧΗ: Πρέπει να οριστεί ο κωδικός χρώματος της οροφής </t>
    </r>
  </si>
  <si>
    <r>
      <t xml:space="preserve">Zάντες αλουμινίου 17", σχεδίασης "Hurricane", χρώματος White my Fire 
</t>
    </r>
    <r>
      <rPr>
        <b/>
        <sz val="11"/>
        <color indexed="10"/>
        <rFont val="Opel Sans Condensed"/>
        <family val="2"/>
      </rPr>
      <t>ΠΡΟΣΟΧΗ: Οι ζάντες πρέπει να οριστούν</t>
    </r>
  </si>
  <si>
    <r>
      <t xml:space="preserve">Ζάντες αλουμινίου 17", σχεδίασης "Roulette", χρώματος Technical Grey ή  Copper &amp; White my Fire
</t>
    </r>
    <r>
      <rPr>
        <b/>
        <sz val="11"/>
        <color indexed="10"/>
        <rFont val="Opel Sans Condensed"/>
        <family val="2"/>
      </rPr>
      <t xml:space="preserve">ΠΡΟΣΟΧΗ: Οι ζάντες πρέπει να οριστούν </t>
    </r>
  </si>
  <si>
    <r>
      <t xml:space="preserve">Ζάντες αλουμινίου 18", σχεδίασης "Twister", χρώματος Manoogian με ένθετα White my Fire
</t>
    </r>
    <r>
      <rPr>
        <b/>
        <sz val="11"/>
        <color indexed="10"/>
        <rFont val="Opel Sans Condensed"/>
        <family val="2"/>
      </rPr>
      <t>ΠΡΟΣΟΧΗ: Οι ζάντες πρέπει να οριστούν</t>
    </r>
  </si>
  <si>
    <r>
      <t xml:space="preserve">Zάντες αλουμινίου 17", σχεδίασης "Hurricane", χρώματος I'll be Black
</t>
    </r>
    <r>
      <rPr>
        <b/>
        <sz val="11"/>
        <color indexed="10"/>
        <rFont val="Opel Sans Condensed"/>
        <family val="2"/>
      </rPr>
      <t>ΠΡΟΣΟΧΗ: Οι ζάντες πρέπει να οριστούν</t>
    </r>
  </si>
  <si>
    <r>
      <t xml:space="preserve">Ζάντες αλουμινίου 18", σχεδίασης "Twister"
</t>
    </r>
    <r>
      <rPr>
        <b/>
        <sz val="11"/>
        <color indexed="10"/>
        <rFont val="Opel Sans Condensed"/>
        <family val="2"/>
      </rPr>
      <t>ΠΡΟΣΟΧΗ: Οι ζάντες πρέπει να οριστούν</t>
    </r>
  </si>
  <si>
    <r>
      <t xml:space="preserve">SLAM James Blond Extreme Pack </t>
    </r>
    <r>
      <rPr>
        <b/>
        <sz val="11"/>
        <color indexed="10"/>
        <rFont val="Opel Sans Condensed"/>
        <family val="2"/>
      </rPr>
      <t>(Μόνο με χρώμα αμαξώματος James Blond)</t>
    </r>
  </si>
  <si>
    <r>
      <t xml:space="preserve">SLAM Red 'N' Roll Extreme Pack </t>
    </r>
    <r>
      <rPr>
        <b/>
        <sz val="11"/>
        <color indexed="10"/>
        <rFont val="Opel Sans Condensed"/>
        <family val="2"/>
      </rPr>
      <t>(Μόνο με χρώμα αμαξώματος Red 'N' Roll)</t>
    </r>
  </si>
  <si>
    <r>
      <t xml:space="preserve">Winter pack </t>
    </r>
    <r>
      <rPr>
        <b/>
        <sz val="11"/>
        <color indexed="10"/>
        <rFont val="Opel Sans Condensed"/>
        <family val="2"/>
      </rPr>
      <t>(Όχι με δερμάτινη ταπετσαρία)</t>
    </r>
  </si>
  <si>
    <t>ADAM JAM B1.0 XFL 90HP ΜΤ-6</t>
  </si>
  <si>
    <t>ADAM JAM B1.0 XFT 115HP ΜΤ-6</t>
  </si>
  <si>
    <t>ADAM GLAM B1.0 XFL 90HP ΜΤ-6</t>
  </si>
  <si>
    <t>ADAM GLAM B1.0 XFT 115HP ΜΤ-6</t>
  </si>
  <si>
    <t>ADAM SLAM B1.0 XFL 90HP ΜΤ-6</t>
  </si>
  <si>
    <t>ADAM SLAM B1.0 XFT 115HP ΜΤ-6</t>
  </si>
  <si>
    <t>ADAM ROCKS A1.2 XEL 70HP ΜΤ-5</t>
  </si>
  <si>
    <t>ADAM ROCKS B1.0 XFL 90HP ΜΤ-6</t>
  </si>
  <si>
    <t>ADAM ROCKS B1.0 XFT 115HP ΜΤ-6</t>
  </si>
  <si>
    <t>CW78</t>
  </si>
  <si>
    <t>CW79</t>
  </si>
  <si>
    <t>CW80</t>
  </si>
  <si>
    <t>CW81</t>
  </si>
  <si>
    <r>
      <t>"Twister"</t>
    </r>
    <r>
      <rPr>
        <b/>
        <sz val="10"/>
        <rFont val="Opel Sans Condensed"/>
        <family val="2"/>
      </rPr>
      <t>, Manoogian με ένθετα τροχών Technical Grey / Let it Blue (5PC &amp; EFB &amp; EFH &amp; 16P)</t>
    </r>
  </si>
  <si>
    <r>
      <t xml:space="preserve">"Twister", </t>
    </r>
    <r>
      <rPr>
        <b/>
        <sz val="10"/>
        <rFont val="Opel Sans Condensed"/>
        <family val="2"/>
      </rPr>
      <t>Manoogian με ένθετα τροχών I'll be Black (5PC &amp; EGM &amp; 16P)</t>
    </r>
  </si>
  <si>
    <r>
      <t xml:space="preserve">"Twister", </t>
    </r>
    <r>
      <rPr>
        <b/>
        <sz val="10"/>
        <rFont val="Opel Sans Condensed"/>
        <family val="2"/>
      </rPr>
      <t>Technical Grey με ένθετα τροχών I'll be Black (5PC &amp; EGM)</t>
    </r>
  </si>
  <si>
    <r>
      <t xml:space="preserve">"Twister", </t>
    </r>
    <r>
      <rPr>
        <b/>
        <sz val="10"/>
        <rFont val="Opel Sans Condensed"/>
        <family val="2"/>
      </rPr>
      <t>Manoogian με ένθετα τροχών White Rocks (5PC &amp; EGL &amp; 16P)</t>
    </r>
  </si>
  <si>
    <r>
      <t xml:space="preserve">"Twister", </t>
    </r>
    <r>
      <rPr>
        <b/>
        <sz val="10"/>
        <rFont val="Opel Sans Condensed"/>
        <family val="2"/>
      </rPr>
      <t>Technical Grey με ένθετα τροχών White Rocks (5PC &amp; EGL)</t>
    </r>
  </si>
  <si>
    <r>
      <t xml:space="preserve">Let it Blue Pack </t>
    </r>
    <r>
      <rPr>
        <sz val="11"/>
        <rFont val="Opel Sans Condensed"/>
        <family val="2"/>
      </rPr>
      <t>(Ένθετα διακοσμητικά τιμονιού, λεβιέ ταχυτήτων &amp; χειρόφρενου)</t>
    </r>
  </si>
  <si>
    <t>XAEC</t>
  </si>
  <si>
    <t>Twisted Dancing Green &amp; Roof Color Pack</t>
  </si>
  <si>
    <t xml:space="preserve">6-τάχυτο μηχανικό κιβώτιο </t>
  </si>
  <si>
    <t>Μ/Δ</t>
  </si>
  <si>
    <t>1101/1156</t>
  </si>
  <si>
    <t>820/850</t>
  </si>
  <si>
    <t>680/700</t>
  </si>
  <si>
    <t>1470/1510</t>
  </si>
  <si>
    <t>369/354</t>
  </si>
  <si>
    <r>
      <t xml:space="preserve">Απόβαρο συμπ. Οδηγού (σύμφωνα με 70/156/EEC) </t>
    </r>
    <r>
      <rPr>
        <sz val="10"/>
        <color indexed="10"/>
        <rFont val="Opel Sans Condensed"/>
        <family val="2"/>
      </rPr>
      <t>(κινητήρες 1.2/1.0)</t>
    </r>
  </si>
  <si>
    <r>
      <t xml:space="preserve">Επιτρεπόμενο συνολικό βάρος </t>
    </r>
    <r>
      <rPr>
        <sz val="10"/>
        <color indexed="10"/>
        <rFont val="Opel Sans Condensed"/>
        <family val="2"/>
      </rPr>
      <t>(κινητήρες 1.2/1.0)</t>
    </r>
  </si>
  <si>
    <r>
      <t xml:space="preserve">Ωφέλιμο φορτίο </t>
    </r>
    <r>
      <rPr>
        <sz val="10"/>
        <color indexed="10"/>
        <rFont val="Opel Sans Condensed"/>
        <family val="2"/>
      </rPr>
      <t>(κινητήρες 1.2/1.0)</t>
    </r>
  </si>
  <si>
    <r>
      <t xml:space="preserve">Επιτρεπόμενο φορτίο εμπρός άξονα </t>
    </r>
    <r>
      <rPr>
        <sz val="10"/>
        <color indexed="10"/>
        <rFont val="Opel Sans Condensed"/>
        <family val="2"/>
      </rPr>
      <t>(κινητήρες 1.2/1.0)</t>
    </r>
  </si>
  <si>
    <r>
      <t xml:space="preserve">Επιτρεπόμενο φορτίο πίσω άξονα </t>
    </r>
    <r>
      <rPr>
        <sz val="10"/>
        <color indexed="10"/>
        <rFont val="Opel Sans Condensed"/>
        <family val="2"/>
      </rPr>
      <t>(κινητήρες 1.2/1.0)</t>
    </r>
  </si>
  <si>
    <t>Euro 6</t>
  </si>
  <si>
    <t>B 1.0 XFL</t>
  </si>
  <si>
    <t>B 1.0 XFT</t>
  </si>
  <si>
    <t>6-τάχυτο μηχανικό</t>
  </si>
  <si>
    <t>74 / 77.4</t>
  </si>
  <si>
    <t>66 (90) / 4,000</t>
  </si>
  <si>
    <t>170 / 1,800-3,700</t>
  </si>
  <si>
    <t>170 / 1,800-4,500</t>
  </si>
  <si>
    <t>85 (115) / 5,200</t>
  </si>
  <si>
    <t>6.3</t>
  </si>
  <si>
    <t>4.1</t>
  </si>
  <si>
    <t>4.9</t>
  </si>
  <si>
    <t>115 / 116</t>
  </si>
  <si>
    <t>66 (90)</t>
  </si>
  <si>
    <t>85 (115)</t>
  </si>
  <si>
    <t>5.3 - 5.5</t>
  </si>
  <si>
    <t>3.6 - 3.9</t>
  </si>
  <si>
    <t>4.2 - 4.5</t>
  </si>
  <si>
    <t>99 - 105</t>
  </si>
  <si>
    <t>6.1 - 6.3</t>
  </si>
  <si>
    <t>4.1 - 4.4</t>
  </si>
  <si>
    <t>4.9 - 5.1</t>
  </si>
  <si>
    <t>114 - 119</t>
  </si>
  <si>
    <r>
      <t xml:space="preserve">B 1.0 XFL, Start/Stop  </t>
    </r>
    <r>
      <rPr>
        <b/>
        <sz val="10"/>
        <color rgb="FFFF0000"/>
        <rFont val="Opel Sans Condensed"/>
        <family val="2"/>
      </rPr>
      <t>(οι υψηλότερες τιμές αφορούν αυτοκίνητα με ζάντες 17" &amp; 18")</t>
    </r>
  </si>
  <si>
    <r>
      <t>A 1.2 XEL, Start/Stop</t>
    </r>
    <r>
      <rPr>
        <sz val="10"/>
        <rFont val="Opel Sans Condensed"/>
        <family val="2"/>
      </rPr>
      <t xml:space="preserve"> </t>
    </r>
    <r>
      <rPr>
        <b/>
        <sz val="10"/>
        <color rgb="FFFF0000"/>
        <rFont val="Opel Sans Condensed"/>
        <family val="2"/>
      </rPr>
      <t>(οι υψηλότερες τιμές αφορούν αυτοκίνητα με ζάντες 18")</t>
    </r>
  </si>
  <si>
    <r>
      <t>B 1.0 XFT, Start/Stop</t>
    </r>
    <r>
      <rPr>
        <b/>
        <sz val="10"/>
        <color rgb="FFFF0000"/>
        <rFont val="Opel Sans Condensed"/>
        <family val="2"/>
      </rPr>
      <t xml:space="preserve">  (οι υψηλότερες τιμές αφορούν αυτοκίνητα με ζάντες 17" &amp; 18")</t>
    </r>
  </si>
  <si>
    <t>08 Αυγούστου 2014</t>
  </si>
  <si>
    <t>Πυροσβεστήρας (12652AFT940X), τρίγωνο (S93199658), φαρμακείο (S93199417), γιλέκο ασφαλείας (S93199829)</t>
  </si>
  <si>
    <t xml:space="preserve">Εσωτερικός καθρέπτης Arden Blue </t>
  </si>
  <si>
    <r>
      <t>Σύστημα μεταφοράς 1 ποδηλάτου "Flex Fix"*</t>
    </r>
    <r>
      <rPr>
        <b/>
        <sz val="10"/>
        <color indexed="10"/>
        <rFont val="Opel Sans Condensed"/>
        <family val="2"/>
      </rPr>
      <t xml:space="preserve"> (μόνο με KTI / όχι με OPC Line Pack 1)</t>
    </r>
  </si>
  <si>
    <t>* Μέγιστο μεταξόνιο ποδηλάτων 1.150mm</t>
  </si>
  <si>
    <t>Απόσυρση</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</si>
</sst>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0.00\ &quot;€&quot;"/>
    <numFmt numFmtId="170" formatCode="&quot;R$&quot;\ #,##0_);[Red]\(&quot;R$&quot;\ #,##0\)"/>
    <numFmt numFmtId="171" formatCode="&quot;R$&quot;\ #,##0.00_);[Red]\(&quot;R$&quot;\ #,##0.00\)"/>
    <numFmt numFmtId="172" formatCode="#,##0.00_);[Red]\(#,##0.00\);&quot;&quot;"/>
    <numFmt numFmtId="173" formatCode="0.000"/>
    <numFmt numFmtId="174" formatCode="0.0"/>
    <numFmt numFmtId="175" formatCode="[$€-2]\ #,##0"/>
    <numFmt numFmtId="176" formatCode="[$€-2]\ #,##0.00"/>
    <numFmt numFmtId="177" formatCode="#,##0\ [$€-408]"/>
    <numFmt numFmtId="178" formatCode="#,##0\ &quot;€&quot;"/>
  </numFmts>
  <fonts count="89">
    <font>
      <sz val="10"/>
      <name val="Verdana"/>
    </font>
    <font>
      <sz val="10"/>
      <name val="Verdana"/>
      <family val="2"/>
      <charset val="161"/>
    </font>
    <font>
      <sz val="8"/>
      <name val="Opel Sans Bold"/>
    </font>
    <font>
      <sz val="10"/>
      <name val="Arial"/>
      <family val="2"/>
      <charset val="161"/>
    </font>
    <font>
      <sz val="10"/>
      <name val="Arial"/>
      <family val="2"/>
      <charset val="161"/>
    </font>
    <font>
      <sz val="11"/>
      <name val="돋움"/>
      <family val="3"/>
    </font>
    <font>
      <b/>
      <sz val="12"/>
      <name val="Opel Sans"/>
      <family val="2"/>
      <charset val="161"/>
    </font>
    <font>
      <sz val="10"/>
      <name val="MS Sans Serif"/>
      <family val="2"/>
    </font>
    <font>
      <sz val="10"/>
      <name val="Arial"/>
      <family val="2"/>
      <charset val="161"/>
    </font>
    <font>
      <sz val="10"/>
      <name val="Arial"/>
      <family val="2"/>
    </font>
    <font>
      <i/>
      <sz val="10"/>
      <name val="Helv"/>
    </font>
    <font>
      <sz val="10"/>
      <name val="HELV"/>
    </font>
    <font>
      <sz val="11"/>
      <color theme="1"/>
      <name val="Calibri"/>
      <family val="2"/>
      <scheme val="minor"/>
    </font>
    <font>
      <sz val="10"/>
      <color theme="1"/>
      <name val="Opel Sans"/>
      <family val="2"/>
    </font>
    <font>
      <sz val="9"/>
      <color rgb="FF000000"/>
      <name val="Verdana"/>
      <family val="2"/>
    </font>
    <font>
      <sz val="14"/>
      <name val="Opel Sans"/>
      <family val="2"/>
      <charset val="161"/>
    </font>
    <font>
      <b/>
      <sz val="12"/>
      <name val="Opel Sans Condensed"/>
      <family val="2"/>
    </font>
    <font>
      <b/>
      <sz val="20"/>
      <name val="Opel Sans Condensed"/>
      <family val="2"/>
    </font>
    <font>
      <sz val="16"/>
      <name val="Opel Sans Condensed"/>
      <family val="2"/>
    </font>
    <font>
      <sz val="12"/>
      <color theme="1"/>
      <name val="Opel Sans Condensed"/>
      <family val="2"/>
    </font>
    <font>
      <b/>
      <sz val="18"/>
      <color indexed="9"/>
      <name val="Opel Sans Condensed"/>
      <family val="2"/>
    </font>
    <font>
      <sz val="10"/>
      <name val="Opel Sans Condensed"/>
      <family val="2"/>
    </font>
    <font>
      <sz val="14"/>
      <color indexed="9"/>
      <name val="Opel Sans Condensed"/>
      <family val="2"/>
    </font>
    <font>
      <sz val="10"/>
      <color indexed="9"/>
      <name val="Opel Sans Condensed"/>
      <family val="2"/>
    </font>
    <font>
      <sz val="11"/>
      <color indexed="9"/>
      <name val="Opel Sans Condensed"/>
      <family val="2"/>
    </font>
    <font>
      <b/>
      <sz val="11"/>
      <color indexed="9"/>
      <name val="Opel Sans Condensed"/>
      <family val="2"/>
    </font>
    <font>
      <b/>
      <sz val="11"/>
      <name val="Opel Sans Condensed"/>
      <family val="2"/>
    </font>
    <font>
      <sz val="11"/>
      <name val="Opel Sans Condensed"/>
      <family val="2"/>
    </font>
    <font>
      <b/>
      <sz val="11"/>
      <color theme="0"/>
      <name val="Opel Sans Condensed"/>
      <family val="2"/>
    </font>
    <font>
      <sz val="7"/>
      <name val="Opel Sans Condensed"/>
      <family val="2"/>
    </font>
    <font>
      <b/>
      <sz val="9"/>
      <name val="Opel Sans Condensed"/>
      <family val="2"/>
    </font>
    <font>
      <sz val="9"/>
      <name val="Opel Sans Condensed"/>
      <family val="2"/>
    </font>
    <font>
      <b/>
      <i/>
      <sz val="9"/>
      <name val="Opel Sans Condensed"/>
      <family val="2"/>
    </font>
    <font>
      <b/>
      <sz val="10"/>
      <color indexed="9"/>
      <name val="Opel Sans Condensed"/>
      <family val="2"/>
    </font>
    <font>
      <b/>
      <sz val="12"/>
      <color indexed="9"/>
      <name val="Opel Sans Condensed"/>
      <family val="2"/>
    </font>
    <font>
      <b/>
      <sz val="14"/>
      <color indexed="9"/>
      <name val="Opel Sans Condensed"/>
      <family val="2"/>
    </font>
    <font>
      <b/>
      <sz val="18"/>
      <color theme="1"/>
      <name val="Opel Sans Condensed"/>
      <family val="2"/>
    </font>
    <font>
      <sz val="18"/>
      <color indexed="9"/>
      <name val="Opel Sans Condensed"/>
      <family val="2"/>
    </font>
    <font>
      <b/>
      <sz val="10"/>
      <color theme="1"/>
      <name val="Opel Sans Condensed"/>
      <family val="2"/>
    </font>
    <font>
      <b/>
      <sz val="8"/>
      <color indexed="9"/>
      <name val="Opel Sans Condensed"/>
      <family val="2"/>
    </font>
    <font>
      <b/>
      <sz val="9"/>
      <color theme="1"/>
      <name val="Opel Sans Condensed"/>
      <family val="2"/>
    </font>
    <font>
      <b/>
      <sz val="9"/>
      <color theme="0"/>
      <name val="Opel Sans Condensed"/>
      <family val="2"/>
    </font>
    <font>
      <b/>
      <sz val="9"/>
      <color indexed="9"/>
      <name val="Opel Sans Condensed"/>
      <family val="2"/>
    </font>
    <font>
      <b/>
      <sz val="10"/>
      <name val="Opel Sans Condensed"/>
      <family val="2"/>
    </font>
    <font>
      <b/>
      <sz val="10"/>
      <color rgb="FF0070C0"/>
      <name val="Opel Sans Condensed"/>
      <family val="2"/>
    </font>
    <font>
      <sz val="10"/>
      <color indexed="21"/>
      <name val="Opel Sans Condensed"/>
      <family val="2"/>
    </font>
    <font>
      <sz val="10"/>
      <color rgb="FFFF0000"/>
      <name val="Opel Sans Condensed"/>
      <family val="2"/>
    </font>
    <font>
      <b/>
      <sz val="10"/>
      <color rgb="FFFF0000"/>
      <name val="Opel Sans Condensed"/>
      <family val="2"/>
    </font>
    <font>
      <b/>
      <sz val="11"/>
      <color rgb="FFCC0000"/>
      <name val="Opel Sans Condensed"/>
      <family val="2"/>
    </font>
    <font>
      <b/>
      <sz val="10"/>
      <color indexed="10"/>
      <name val="Opel Sans Condensed"/>
      <family val="2"/>
    </font>
    <font>
      <b/>
      <sz val="10"/>
      <color indexed="21"/>
      <name val="Opel Sans Condensed"/>
      <family val="2"/>
    </font>
    <font>
      <vertAlign val="superscript"/>
      <sz val="10"/>
      <name val="Opel Sans Condensed"/>
      <family val="2"/>
    </font>
    <font>
      <sz val="10"/>
      <color indexed="10"/>
      <name val="Opel Sans Condensed"/>
      <family val="2"/>
    </font>
    <font>
      <b/>
      <sz val="10"/>
      <color rgb="FF00B0F0"/>
      <name val="Opel Sans Condensed"/>
      <family val="2"/>
    </font>
    <font>
      <b/>
      <vertAlign val="superscript"/>
      <sz val="9"/>
      <name val="Opel Sans Condensed"/>
      <family val="2"/>
    </font>
    <font>
      <b/>
      <sz val="7"/>
      <color theme="1"/>
      <name val="Opel Sans Condensed"/>
      <family val="2"/>
    </font>
    <font>
      <b/>
      <sz val="7"/>
      <name val="Opel Sans Condensed"/>
      <family val="2"/>
    </font>
    <font>
      <sz val="10"/>
      <color theme="1"/>
      <name val="Opel Sans Condensed"/>
      <family val="2"/>
    </font>
    <font>
      <b/>
      <u/>
      <sz val="9"/>
      <name val="Opel Sans Condensed"/>
      <family val="2"/>
    </font>
    <font>
      <sz val="10"/>
      <color rgb="FF00B0F0"/>
      <name val="Opel Sans Condensed"/>
      <family val="2"/>
    </font>
    <font>
      <sz val="6"/>
      <name val="Opel Sans Condensed"/>
      <family val="2"/>
    </font>
    <font>
      <b/>
      <sz val="36"/>
      <color indexed="12"/>
      <name val="Opel Sans Condensed"/>
      <family val="2"/>
    </font>
    <font>
      <b/>
      <vertAlign val="superscript"/>
      <sz val="14"/>
      <color indexed="9"/>
      <name val="Opel Sans Condensed"/>
      <family val="2"/>
    </font>
    <font>
      <b/>
      <sz val="18"/>
      <name val="Opel Sans Condensed"/>
      <family val="2"/>
    </font>
    <font>
      <b/>
      <sz val="6"/>
      <name val="Opel Sans Condensed"/>
      <family val="2"/>
    </font>
    <font>
      <b/>
      <sz val="14"/>
      <name val="Opel Sans Condensed"/>
      <family val="2"/>
    </font>
    <font>
      <b/>
      <sz val="10"/>
      <color theme="0"/>
      <name val="Opel Sans Condensed"/>
      <family val="2"/>
    </font>
    <font>
      <b/>
      <sz val="14"/>
      <color theme="1"/>
      <name val="Opel Sans Condensed"/>
      <family val="2"/>
    </font>
    <font>
      <sz val="7"/>
      <color theme="1"/>
      <name val="Opel Sans Condensed"/>
      <family val="2"/>
    </font>
    <font>
      <b/>
      <sz val="12"/>
      <color indexed="14"/>
      <name val="Opel Sans Condensed"/>
      <family val="2"/>
    </font>
    <font>
      <b/>
      <sz val="24"/>
      <color rgb="FFFF0000"/>
      <name val="Opel Sans Condensed"/>
      <family val="2"/>
    </font>
    <font>
      <b/>
      <sz val="14"/>
      <color indexed="13"/>
      <name val="Opel Sans Condensed"/>
      <family val="2"/>
    </font>
    <font>
      <sz val="12"/>
      <name val="Opel Sans Condensed"/>
      <family val="2"/>
    </font>
    <font>
      <sz val="14"/>
      <name val="Opel Sans Condensed"/>
      <family val="2"/>
    </font>
    <font>
      <sz val="10"/>
      <color indexed="12"/>
      <name val="Opel Sans Condensed"/>
      <family val="2"/>
    </font>
    <font>
      <b/>
      <sz val="12"/>
      <color theme="1"/>
      <name val="Opel Sans Condensed"/>
      <family val="2"/>
    </font>
    <font>
      <sz val="12"/>
      <color indexed="9"/>
      <name val="Opel Sans Condensed"/>
      <family val="2"/>
    </font>
    <font>
      <b/>
      <vertAlign val="superscript"/>
      <sz val="10"/>
      <name val="Opel Sans Condensed"/>
      <family val="2"/>
    </font>
    <font>
      <b/>
      <vertAlign val="subscript"/>
      <sz val="12"/>
      <color indexed="9"/>
      <name val="Opel Sans Condensed"/>
      <family val="2"/>
    </font>
    <font>
      <sz val="8"/>
      <name val="Opel Sans Condensed"/>
      <family val="2"/>
    </font>
    <font>
      <vertAlign val="superscript"/>
      <sz val="2"/>
      <name val="Opel Sans Condensed"/>
      <family val="2"/>
    </font>
    <font>
      <sz val="7"/>
      <color indexed="8"/>
      <name val="Opel Sans Condensed"/>
      <family val="2"/>
    </font>
    <font>
      <b/>
      <vertAlign val="superscript"/>
      <sz val="14"/>
      <name val="Opel Sans Condensed"/>
      <family val="2"/>
    </font>
    <font>
      <vertAlign val="superscript"/>
      <sz val="9"/>
      <name val="Opel Sans Condensed"/>
      <family val="2"/>
    </font>
    <font>
      <b/>
      <sz val="16"/>
      <color indexed="9"/>
      <name val="Opel Sans Condensed"/>
      <family val="2"/>
    </font>
    <font>
      <i/>
      <sz val="11"/>
      <name val="Opel Sans Condensed"/>
      <family val="2"/>
    </font>
    <font>
      <b/>
      <sz val="11"/>
      <color indexed="10"/>
      <name val="Opel Sans Condensed"/>
      <family val="2"/>
    </font>
    <font>
      <b/>
      <sz val="11"/>
      <color theme="1"/>
      <name val="Opel Sans Condensed"/>
      <family val="2"/>
    </font>
    <font>
      <i/>
      <sz val="9"/>
      <name val="Opel Sans Condensed"/>
      <family val="2"/>
    </font>
  </fonts>
  <fills count="13">
    <fill>
      <patternFill patternType="none"/>
    </fill>
    <fill>
      <patternFill patternType="gray125"/>
    </fill>
    <fill>
      <patternFill patternType="solid">
        <fgColor indexed="9"/>
        <bgColor indexed="64"/>
      </patternFill>
    </fill>
    <fill>
      <patternFill patternType="solid">
        <fgColor rgb="FF969696"/>
        <bgColor indexed="64"/>
      </patternFill>
    </fill>
    <fill>
      <patternFill patternType="solid">
        <fgColor rgb="FFEAEAEA"/>
        <bgColor indexed="64"/>
      </patternFill>
    </fill>
    <fill>
      <patternFill patternType="solid">
        <fgColor rgb="FFC0C0C0"/>
        <bgColor indexed="64"/>
      </patternFill>
    </fill>
    <fill>
      <patternFill patternType="solid">
        <fgColor rgb="FF777777"/>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38">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right/>
      <top style="thin">
        <color indexed="64"/>
      </top>
      <bottom/>
      <diagonal/>
    </border>
    <border>
      <left style="thin">
        <color indexed="9"/>
      </left>
      <right style="thin">
        <color indexed="9"/>
      </right>
      <top style="thin">
        <color theme="1"/>
      </top>
      <bottom style="thin">
        <color theme="1"/>
      </bottom>
      <diagonal/>
    </border>
    <border>
      <left style="thin">
        <color indexed="9"/>
      </left>
      <right style="thin">
        <color indexed="9"/>
      </right>
      <top style="thin">
        <color theme="0"/>
      </top>
      <bottom style="thin">
        <color indexed="64"/>
      </bottom>
      <diagonal/>
    </border>
    <border>
      <left/>
      <right/>
      <top style="thin">
        <color indexed="64"/>
      </top>
      <bottom style="thin">
        <color theme="0"/>
      </bottom>
      <diagonal/>
    </border>
    <border>
      <left style="thin">
        <color indexed="9"/>
      </left>
      <right style="thin">
        <color indexed="9"/>
      </right>
      <top style="thin">
        <color indexed="9"/>
      </top>
      <bottom style="thin">
        <color theme="1"/>
      </bottom>
      <diagonal/>
    </border>
    <border>
      <left style="thin">
        <color indexed="9"/>
      </left>
      <right style="thin">
        <color indexed="9"/>
      </right>
      <top style="thin">
        <color theme="0"/>
      </top>
      <bottom/>
      <diagonal/>
    </border>
    <border>
      <left style="thin">
        <color indexed="9"/>
      </left>
      <right style="thin">
        <color indexed="9"/>
      </right>
      <top/>
      <bottom style="thin">
        <color theme="0"/>
      </bottom>
      <diagonal/>
    </border>
    <border>
      <left style="thin">
        <color indexed="9"/>
      </left>
      <right style="thin">
        <color indexed="9"/>
      </right>
      <top style="thin">
        <color indexed="64"/>
      </top>
      <bottom style="thin">
        <color theme="0"/>
      </bottom>
      <diagonal/>
    </border>
    <border>
      <left style="thin">
        <color indexed="9"/>
      </left>
      <right/>
      <top/>
      <bottom style="thin">
        <color theme="0"/>
      </bottom>
      <diagonal/>
    </border>
    <border>
      <left/>
      <right style="thin">
        <color indexed="9"/>
      </right>
      <top/>
      <bottom style="thin">
        <color theme="0"/>
      </bottom>
      <diagonal/>
    </border>
    <border>
      <left style="thin">
        <color indexed="9"/>
      </left>
      <right/>
      <top style="thin">
        <color theme="0"/>
      </top>
      <bottom style="thin">
        <color theme="0"/>
      </bottom>
      <diagonal/>
    </border>
    <border>
      <left/>
      <right/>
      <top style="thin">
        <color theme="0"/>
      </top>
      <bottom style="thin">
        <color theme="0"/>
      </bottom>
      <diagonal/>
    </border>
    <border>
      <left/>
      <right style="thin">
        <color indexed="9"/>
      </right>
      <top/>
      <bottom/>
      <diagonal/>
    </border>
    <border>
      <left/>
      <right style="thin">
        <color indexed="9"/>
      </right>
      <top style="thin">
        <color theme="0"/>
      </top>
      <bottom/>
      <diagonal/>
    </border>
    <border>
      <left/>
      <right style="thin">
        <color indexed="9"/>
      </right>
      <top style="thin">
        <color theme="1"/>
      </top>
      <bottom/>
      <diagonal/>
    </border>
    <border>
      <left style="thin">
        <color indexed="9"/>
      </left>
      <right style="thin">
        <color indexed="9"/>
      </right>
      <top style="thin">
        <color theme="1"/>
      </top>
      <bottom/>
      <diagonal/>
    </border>
    <border>
      <left style="thin">
        <color indexed="9"/>
      </left>
      <right style="thin">
        <color indexed="9"/>
      </right>
      <top style="thin">
        <color theme="1"/>
      </top>
      <bottom style="thin">
        <color indexed="9"/>
      </bottom>
      <diagonal/>
    </border>
    <border>
      <left/>
      <right style="thin">
        <color indexed="9"/>
      </right>
      <top/>
      <bottom style="thin">
        <color theme="1"/>
      </bottom>
      <diagonal/>
    </border>
    <border>
      <left style="thin">
        <color indexed="9"/>
      </left>
      <right style="thin">
        <color indexed="9"/>
      </right>
      <top/>
      <bottom style="thin">
        <color theme="1"/>
      </bottom>
      <diagonal/>
    </border>
    <border>
      <left style="thin">
        <color theme="0"/>
      </left>
      <right style="thin">
        <color theme="0"/>
      </right>
      <top style="thin">
        <color theme="0"/>
      </top>
      <bottom style="thin">
        <color theme="0"/>
      </bottom>
      <diagonal/>
    </border>
  </borders>
  <cellStyleXfs count="24">
    <xf numFmtId="0" fontId="0" fillId="0" borderId="0"/>
    <xf numFmtId="167" fontId="12" fillId="0" borderId="0" applyFont="0" applyFill="0" applyBorder="0" applyAlignment="0" applyProtection="0"/>
    <xf numFmtId="0" fontId="10" fillId="0" borderId="1"/>
    <xf numFmtId="166" fontId="4" fillId="0" borderId="0" applyFont="0" applyFill="0" applyBorder="0" applyAlignment="0" applyProtection="0"/>
    <xf numFmtId="167"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 fillId="0" borderId="0"/>
    <xf numFmtId="0" fontId="8" fillId="0" borderId="0"/>
    <xf numFmtId="0" fontId="3" fillId="0" borderId="0"/>
    <xf numFmtId="0" fontId="3" fillId="0" borderId="0"/>
    <xf numFmtId="168" fontId="2" fillId="0" borderId="0" applyFill="0" applyBorder="0">
      <alignment horizontal="center" wrapText="1"/>
    </xf>
    <xf numFmtId="0" fontId="11" fillId="1" borderId="1" applyNumberFormat="0" applyAlignment="0" applyProtection="0"/>
    <xf numFmtId="170" fontId="3" fillId="0" borderId="0" applyFont="0" applyFill="0" applyBorder="0" applyAlignment="0" applyProtection="0"/>
    <xf numFmtId="171" fontId="3" fillId="0" borderId="0" applyFont="0" applyFill="0" applyBorder="0" applyAlignment="0" applyProtection="0"/>
    <xf numFmtId="0" fontId="9" fillId="0" borderId="0"/>
    <xf numFmtId="0" fontId="13" fillId="0" borderId="0"/>
    <xf numFmtId="0" fontId="13" fillId="0" borderId="0"/>
    <xf numFmtId="0" fontId="9" fillId="0" borderId="0"/>
    <xf numFmtId="0" fontId="7" fillId="0" borderId="0"/>
    <xf numFmtId="0" fontId="5" fillId="0" borderId="0"/>
    <xf numFmtId="0" fontId="1" fillId="0" borderId="0"/>
  </cellStyleXfs>
  <cellXfs count="355">
    <xf numFmtId="0" fontId="0" fillId="0" borderId="0" xfId="0"/>
    <xf numFmtId="0" fontId="0" fillId="0" borderId="2" xfId="0" applyBorder="1"/>
    <xf numFmtId="0" fontId="6" fillId="0" borderId="2" xfId="0" applyNumberFormat="1" applyFont="1" applyBorder="1" applyAlignment="1">
      <alignment wrapText="1"/>
    </xf>
    <xf numFmtId="0" fontId="14" fillId="0" borderId="0" xfId="0" applyFont="1"/>
    <xf numFmtId="4" fontId="15" fillId="0" borderId="0" xfId="11" applyNumberFormat="1" applyFont="1" applyFill="1" applyBorder="1" applyAlignment="1">
      <alignment horizontal="center" wrapText="1"/>
    </xf>
    <xf numFmtId="0" fontId="0" fillId="12" borderId="0" xfId="0" applyFill="1"/>
    <xf numFmtId="0" fontId="16" fillId="0" borderId="2" xfId="0" applyFont="1" applyBorder="1" applyAlignment="1">
      <alignment wrapText="1"/>
    </xf>
    <xf numFmtId="0" fontId="17" fillId="0" borderId="2" xfId="0" applyFont="1" applyBorder="1" applyAlignment="1">
      <alignment horizontal="left"/>
    </xf>
    <xf numFmtId="0" fontId="18" fillId="0" borderId="2" xfId="0" applyFont="1" applyBorder="1" applyAlignment="1">
      <alignment horizontal="left"/>
    </xf>
    <xf numFmtId="49" fontId="19" fillId="0" borderId="2" xfId="0" quotePrefix="1" applyNumberFormat="1" applyFont="1" applyBorder="1" applyAlignment="1">
      <alignment horizontal="left"/>
    </xf>
    <xf numFmtId="0" fontId="20" fillId="5" borderId="9" xfId="0" applyFont="1" applyFill="1" applyBorder="1" applyAlignment="1">
      <alignment vertical="center"/>
    </xf>
    <xf numFmtId="0" fontId="20" fillId="5" borderId="6" xfId="0" applyFont="1" applyFill="1" applyBorder="1" applyAlignment="1">
      <alignment vertical="center"/>
    </xf>
    <xf numFmtId="0" fontId="21" fillId="0" borderId="0" xfId="0" applyFont="1"/>
    <xf numFmtId="0" fontId="21" fillId="0" borderId="2" xfId="0" applyFont="1" applyBorder="1"/>
    <xf numFmtId="175" fontId="21" fillId="0" borderId="2" xfId="0" applyNumberFormat="1" applyFont="1" applyBorder="1"/>
    <xf numFmtId="0" fontId="23" fillId="3" borderId="3" xfId="0" applyFont="1" applyFill="1" applyBorder="1" applyAlignment="1">
      <alignment horizontal="center" vertical="center" textRotation="90"/>
    </xf>
    <xf numFmtId="0" fontId="23" fillId="3" borderId="15" xfId="0" applyFont="1" applyFill="1" applyBorder="1" applyAlignment="1">
      <alignment horizontal="center" vertical="center" textRotation="90"/>
    </xf>
    <xf numFmtId="0" fontId="25" fillId="3" borderId="2" xfId="0" applyFont="1" applyFill="1" applyBorder="1" applyAlignment="1">
      <alignment horizontal="center" vertical="center" wrapText="1"/>
    </xf>
    <xf numFmtId="2" fontId="29" fillId="0" borderId="0" xfId="0" applyNumberFormat="1" applyFont="1"/>
    <xf numFmtId="168" fontId="27" fillId="5" borderId="9" xfId="0" applyNumberFormat="1" applyFont="1" applyFill="1" applyBorder="1" applyAlignment="1">
      <alignment horizontal="center" vertical="top" wrapText="1"/>
    </xf>
    <xf numFmtId="0" fontId="30" fillId="0" borderId="2" xfId="0" applyFont="1" applyBorder="1" applyAlignment="1"/>
    <xf numFmtId="0" fontId="31" fillId="0" borderId="2" xfId="0" applyFont="1" applyBorder="1" applyAlignment="1"/>
    <xf numFmtId="0" fontId="31" fillId="0" borderId="2" xfId="0" applyFont="1" applyBorder="1"/>
    <xf numFmtId="0" fontId="31" fillId="0" borderId="0" xfId="0" applyFont="1"/>
    <xf numFmtId="0" fontId="32" fillId="0" borderId="2" xfId="0" applyFont="1" applyBorder="1" applyAlignment="1"/>
    <xf numFmtId="0" fontId="20" fillId="5" borderId="14" xfId="0" applyFont="1" applyFill="1" applyBorder="1" applyAlignment="1">
      <alignment vertical="center"/>
    </xf>
    <xf numFmtId="0" fontId="20" fillId="5" borderId="0" xfId="0" applyFont="1" applyFill="1" applyBorder="1" applyAlignment="1">
      <alignment vertical="center"/>
    </xf>
    <xf numFmtId="0" fontId="21" fillId="12" borderId="0" xfId="0" applyFont="1" applyFill="1"/>
    <xf numFmtId="0" fontId="31" fillId="12" borderId="0" xfId="0" applyFont="1" applyFill="1"/>
    <xf numFmtId="0" fontId="31" fillId="12" borderId="2" xfId="0" applyFont="1" applyFill="1" applyBorder="1" applyAlignment="1"/>
    <xf numFmtId="0" fontId="31" fillId="12" borderId="2" xfId="0" applyFont="1" applyFill="1" applyBorder="1"/>
    <xf numFmtId="175" fontId="26" fillId="5" borderId="15" xfId="13" applyNumberFormat="1" applyFont="1" applyFill="1" applyBorder="1" applyAlignment="1">
      <alignment horizontal="center" wrapText="1"/>
    </xf>
    <xf numFmtId="0" fontId="35" fillId="6" borderId="2" xfId="0" applyFont="1" applyFill="1" applyBorder="1" applyAlignment="1">
      <alignment horizontal="center" vertical="center" wrapText="1"/>
    </xf>
    <xf numFmtId="0" fontId="36" fillId="5" borderId="6" xfId="0" applyFont="1" applyFill="1" applyBorder="1" applyAlignment="1">
      <alignment vertical="center"/>
    </xf>
    <xf numFmtId="0" fontId="37" fillId="5" borderId="6" xfId="0" applyFont="1" applyFill="1" applyBorder="1" applyAlignment="1">
      <alignment vertical="center"/>
    </xf>
    <xf numFmtId="0" fontId="38" fillId="0" borderId="2" xfId="0" applyFont="1" applyBorder="1"/>
    <xf numFmtId="0" fontId="21" fillId="0" borderId="2" xfId="0" applyFont="1" applyFill="1" applyBorder="1"/>
    <xf numFmtId="0" fontId="38" fillId="0" borderId="2" xfId="0" applyFont="1" applyFill="1" applyBorder="1"/>
    <xf numFmtId="175" fontId="33" fillId="6" borderId="7" xfId="13" applyNumberFormat="1" applyFont="1" applyFill="1" applyBorder="1" applyAlignment="1">
      <alignment horizontal="center" vertical="center" wrapText="1"/>
    </xf>
    <xf numFmtId="0" fontId="39" fillId="3" borderId="5" xfId="0" applyFont="1" applyFill="1" applyBorder="1" applyAlignment="1">
      <alignment horizontal="center" vertical="center" wrapText="1"/>
    </xf>
    <xf numFmtId="0" fontId="21" fillId="4" borderId="2" xfId="0" applyFont="1" applyFill="1" applyBorder="1" applyAlignment="1">
      <alignment horizontal="left" vertical="center" wrapText="1"/>
    </xf>
    <xf numFmtId="175" fontId="41" fillId="6" borderId="2" xfId="13" applyNumberFormat="1" applyFont="1" applyFill="1" applyBorder="1" applyAlignment="1">
      <alignment horizontal="center" vertical="center" wrapText="1"/>
    </xf>
    <xf numFmtId="175" fontId="42" fillId="6" borderId="2" xfId="13" applyNumberFormat="1" applyFont="1" applyFill="1" applyBorder="1" applyAlignment="1">
      <alignment horizontal="center" vertical="center" wrapText="1"/>
    </xf>
    <xf numFmtId="177" fontId="30" fillId="8" borderId="2" xfId="13" applyNumberFormat="1" applyFont="1" applyFill="1" applyBorder="1" applyAlignment="1">
      <alignment horizontal="center" vertical="center" wrapText="1"/>
    </xf>
    <xf numFmtId="0" fontId="43" fillId="4" borderId="2" xfId="0" applyFont="1" applyFill="1" applyBorder="1" applyAlignment="1">
      <alignment horizontal="center" vertical="center" wrapText="1"/>
    </xf>
    <xf numFmtId="177" fontId="30" fillId="5" borderId="2" xfId="13" applyNumberFormat="1" applyFont="1" applyFill="1" applyBorder="1" applyAlignment="1">
      <alignment horizontal="center" vertical="center" wrapText="1"/>
    </xf>
    <xf numFmtId="0" fontId="39" fillId="11" borderId="5" xfId="0" applyFont="1" applyFill="1" applyBorder="1" applyAlignment="1">
      <alignment horizontal="center" vertical="center" wrapText="1"/>
    </xf>
    <xf numFmtId="177" fontId="41" fillId="5" borderId="2" xfId="13" applyNumberFormat="1" applyFont="1" applyFill="1" applyBorder="1" applyAlignment="1">
      <alignment horizontal="center" vertical="center"/>
    </xf>
    <xf numFmtId="0" fontId="30" fillId="0" borderId="2" xfId="0" applyFont="1" applyFill="1" applyBorder="1" applyAlignment="1">
      <alignment horizontal="left" vertical="center" wrapText="1" indent="1"/>
    </xf>
    <xf numFmtId="0" fontId="55" fillId="0" borderId="2" xfId="0" applyFont="1" applyFill="1" applyBorder="1" applyAlignment="1">
      <alignment horizontal="left" vertical="center" wrapText="1" indent="1"/>
    </xf>
    <xf numFmtId="0" fontId="29" fillId="0" borderId="2" xfId="0" applyFont="1" applyFill="1" applyBorder="1" applyAlignment="1">
      <alignment horizontal="left" vertical="center" wrapText="1" indent="1"/>
    </xf>
    <xf numFmtId="0" fontId="56"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56" fillId="0" borderId="2" xfId="0" applyFont="1" applyFill="1" applyBorder="1" applyAlignment="1">
      <alignment horizontal="left" vertical="center" wrapText="1" indent="1"/>
    </xf>
    <xf numFmtId="0" fontId="47" fillId="4" borderId="2" xfId="0" applyFont="1" applyFill="1" applyBorder="1" applyAlignment="1">
      <alignment horizontal="left" vertical="center" wrapText="1"/>
    </xf>
    <xf numFmtId="177" fontId="40" fillId="8" borderId="2" xfId="13" applyNumberFormat="1" applyFont="1" applyFill="1" applyBorder="1" applyAlignment="1">
      <alignment horizontal="center" vertical="center" wrapText="1"/>
    </xf>
    <xf numFmtId="0" fontId="38" fillId="4" borderId="2" xfId="0" applyFont="1" applyFill="1" applyBorder="1" applyAlignment="1">
      <alignment horizontal="center" vertical="center" wrapText="1"/>
    </xf>
    <xf numFmtId="0" fontId="57" fillId="4" borderId="2" xfId="0" applyFont="1" applyFill="1" applyBorder="1" applyAlignment="1">
      <alignment horizontal="left" vertical="center" wrapText="1"/>
    </xf>
    <xf numFmtId="0" fontId="46" fillId="0" borderId="0" xfId="0" applyFont="1"/>
    <xf numFmtId="0" fontId="46" fillId="4" borderId="2" xfId="0" applyFont="1" applyFill="1" applyBorder="1" applyAlignment="1">
      <alignment horizontal="left" vertical="center" wrapText="1"/>
    </xf>
    <xf numFmtId="0" fontId="30" fillId="4" borderId="2" xfId="0" applyFont="1" applyFill="1" applyBorder="1" applyAlignment="1">
      <alignment horizontal="center" vertical="center" wrapText="1"/>
    </xf>
    <xf numFmtId="177" fontId="30" fillId="8" borderId="2" xfId="13" applyNumberFormat="1" applyFont="1" applyFill="1" applyBorder="1" applyAlignment="1">
      <alignment horizontal="center" vertical="center"/>
    </xf>
    <xf numFmtId="0" fontId="52" fillId="0" borderId="0" xfId="0" applyFont="1"/>
    <xf numFmtId="177" fontId="40" fillId="8" borderId="2" xfId="13" applyNumberFormat="1" applyFont="1" applyFill="1" applyBorder="1" applyAlignment="1">
      <alignment horizontal="center" vertical="center"/>
    </xf>
    <xf numFmtId="0" fontId="59" fillId="4" borderId="2" xfId="0" applyFont="1" applyFill="1" applyBorder="1" applyAlignment="1">
      <alignment horizontal="center" vertical="center" wrapText="1"/>
    </xf>
    <xf numFmtId="0" fontId="21" fillId="4" borderId="8" xfId="0" applyFont="1" applyFill="1" applyBorder="1" applyAlignment="1">
      <alignment horizontal="left" vertical="center" wrapText="1"/>
    </xf>
    <xf numFmtId="175" fontId="41" fillId="6" borderId="7" xfId="13" applyNumberFormat="1" applyFont="1" applyFill="1" applyBorder="1" applyAlignment="1">
      <alignment horizontal="center" vertical="center" wrapText="1"/>
    </xf>
    <xf numFmtId="177" fontId="30" fillId="8" borderId="11" xfId="13" applyNumberFormat="1" applyFont="1" applyFill="1" applyBorder="1" applyAlignment="1">
      <alignment horizontal="center" vertical="center"/>
    </xf>
    <xf numFmtId="0" fontId="52" fillId="0" borderId="2" xfId="0" applyFont="1" applyBorder="1"/>
    <xf numFmtId="0" fontId="60" fillId="0" borderId="2" xfId="0" applyFont="1" applyBorder="1" applyAlignment="1">
      <alignment horizontal="left" vertical="center"/>
    </xf>
    <xf numFmtId="0" fontId="60" fillId="0" borderId="4" xfId="0" applyFont="1" applyBorder="1" applyAlignment="1">
      <alignment horizontal="left" vertical="center"/>
    </xf>
    <xf numFmtId="0" fontId="43" fillId="0" borderId="2" xfId="0" applyFont="1" applyFill="1" applyBorder="1" applyAlignment="1">
      <alignment horizontal="left" vertical="center" indent="1"/>
    </xf>
    <xf numFmtId="0" fontId="61" fillId="2" borderId="2" xfId="0" applyFont="1" applyFill="1" applyBorder="1"/>
    <xf numFmtId="0" fontId="60" fillId="0" borderId="0" xfId="0" applyFont="1"/>
    <xf numFmtId="0" fontId="38" fillId="0" borderId="0" xfId="0" applyFont="1"/>
    <xf numFmtId="0" fontId="25" fillId="3" borderId="2" xfId="0" applyFont="1" applyFill="1" applyBorder="1" applyAlignment="1">
      <alignment horizontal="center" vertical="center"/>
    </xf>
    <xf numFmtId="0" fontId="21" fillId="4" borderId="2" xfId="0" applyFont="1" applyFill="1" applyBorder="1" applyAlignment="1">
      <alignment horizontal="center" vertical="center" wrapText="1"/>
    </xf>
    <xf numFmtId="0" fontId="63" fillId="5" borderId="6" xfId="0" applyFont="1" applyFill="1" applyBorder="1" applyAlignment="1">
      <alignment vertical="center"/>
    </xf>
    <xf numFmtId="0" fontId="43" fillId="0" borderId="2" xfId="0" applyFont="1" applyBorder="1"/>
    <xf numFmtId="0" fontId="43" fillId="0" borderId="2" xfId="0" applyFont="1" applyFill="1" applyBorder="1"/>
    <xf numFmtId="0" fontId="30" fillId="4" borderId="3" xfId="0" applyFont="1" applyFill="1" applyBorder="1" applyAlignment="1">
      <alignment horizontal="center" vertical="center" wrapText="1"/>
    </xf>
    <xf numFmtId="0" fontId="64" fillId="0" borderId="2" xfId="0" applyFont="1" applyBorder="1" applyAlignment="1">
      <alignment horizontal="left" vertical="center"/>
    </xf>
    <xf numFmtId="0" fontId="43" fillId="0" borderId="0" xfId="0" applyFont="1"/>
    <xf numFmtId="0" fontId="21" fillId="10" borderId="2" xfId="0" applyFont="1" applyFill="1" applyBorder="1"/>
    <xf numFmtId="0" fontId="38" fillId="10" borderId="2" xfId="0" applyFont="1" applyFill="1" applyBorder="1"/>
    <xf numFmtId="0" fontId="65" fillId="9" borderId="13" xfId="0" applyFont="1" applyFill="1" applyBorder="1" applyAlignment="1">
      <alignment horizontal="left" vertical="center" indent="1"/>
    </xf>
    <xf numFmtId="0" fontId="25" fillId="9" borderId="13" xfId="0" applyFont="1" applyFill="1" applyBorder="1" applyAlignment="1">
      <alignment horizontal="left" vertical="center" indent="1"/>
    </xf>
    <xf numFmtId="0" fontId="39" fillId="9" borderId="13" xfId="0" applyFont="1" applyFill="1" applyBorder="1" applyAlignment="1">
      <alignment horizontal="center" vertical="center" wrapText="1"/>
    </xf>
    <xf numFmtId="0" fontId="43" fillId="4" borderId="11" xfId="0" applyFont="1" applyFill="1" applyBorder="1" applyAlignment="1">
      <alignment vertical="center" wrapText="1"/>
    </xf>
    <xf numFmtId="0" fontId="38" fillId="4" borderId="3" xfId="0" applyFont="1" applyFill="1" applyBorder="1" applyAlignment="1">
      <alignment horizontal="center" vertical="center" wrapText="1"/>
    </xf>
    <xf numFmtId="175" fontId="66" fillId="6" borderId="3" xfId="13" applyNumberFormat="1" applyFont="1" applyFill="1" applyBorder="1" applyAlignment="1">
      <alignment horizontal="center" vertical="center" wrapText="1"/>
    </xf>
    <xf numFmtId="177" fontId="47" fillId="8" borderId="3" xfId="13" applyNumberFormat="1" applyFont="1" applyFill="1" applyBorder="1" applyAlignment="1">
      <alignment horizontal="center" vertical="center" wrapText="1"/>
    </xf>
    <xf numFmtId="0" fontId="43" fillId="4" borderId="12" xfId="0" applyFont="1" applyFill="1" applyBorder="1" applyAlignment="1">
      <alignment horizontal="center" vertical="center" wrapText="1"/>
    </xf>
    <xf numFmtId="0" fontId="21" fillId="4" borderId="31" xfId="0" applyFont="1" applyFill="1" applyBorder="1" applyAlignment="1">
      <alignment vertical="center" wrapText="1"/>
    </xf>
    <xf numFmtId="0" fontId="38" fillId="4" borderId="23" xfId="0" applyFont="1" applyFill="1" applyBorder="1" applyAlignment="1">
      <alignment horizontal="center" vertical="center" wrapText="1"/>
    </xf>
    <xf numFmtId="177" fontId="47" fillId="8" borderId="23" xfId="13" applyNumberFormat="1" applyFont="1" applyFill="1" applyBorder="1" applyAlignment="1">
      <alignment horizontal="center" vertical="center" wrapText="1"/>
    </xf>
    <xf numFmtId="0" fontId="43" fillId="4" borderId="15" xfId="0" applyFont="1" applyFill="1" applyBorder="1" applyAlignment="1">
      <alignment horizontal="center" vertical="center" wrapText="1"/>
    </xf>
    <xf numFmtId="0" fontId="21" fillId="4" borderId="19" xfId="0" applyFont="1" applyFill="1" applyBorder="1" applyAlignment="1">
      <alignment horizontal="left" vertical="center" wrapText="1"/>
    </xf>
    <xf numFmtId="0" fontId="38" fillId="4" borderId="19" xfId="0" applyFont="1" applyFill="1" applyBorder="1" applyAlignment="1">
      <alignment horizontal="center" vertical="center" wrapText="1"/>
    </xf>
    <xf numFmtId="177" fontId="43" fillId="8" borderId="19" xfId="13" applyNumberFormat="1" applyFont="1" applyFill="1" applyBorder="1" applyAlignment="1">
      <alignment horizontal="center" vertical="center" wrapText="1"/>
    </xf>
    <xf numFmtId="175" fontId="66" fillId="6" borderId="19" xfId="13" applyNumberFormat="1" applyFont="1" applyFill="1" applyBorder="1" applyAlignment="1">
      <alignment horizontal="center" vertical="center" wrapText="1"/>
    </xf>
    <xf numFmtId="0" fontId="43" fillId="4" borderId="19" xfId="0" applyFont="1" applyFill="1" applyBorder="1" applyAlignment="1">
      <alignment horizontal="center" vertical="center" wrapText="1"/>
    </xf>
    <xf numFmtId="0" fontId="21" fillId="4" borderId="32" xfId="0" applyFont="1" applyFill="1" applyBorder="1" applyAlignment="1">
      <alignment vertical="center" wrapText="1"/>
    </xf>
    <xf numFmtId="0" fontId="38" fillId="4" borderId="33" xfId="0" applyFont="1" applyFill="1" applyBorder="1" applyAlignment="1">
      <alignment horizontal="center" vertical="center" wrapText="1"/>
    </xf>
    <xf numFmtId="177" fontId="43" fillId="8" borderId="33" xfId="13" applyNumberFormat="1" applyFont="1" applyFill="1" applyBorder="1" applyAlignment="1">
      <alignment horizontal="center" vertical="center" wrapText="1"/>
    </xf>
    <xf numFmtId="177" fontId="47" fillId="8" borderId="33" xfId="13" applyNumberFormat="1" applyFont="1" applyFill="1" applyBorder="1" applyAlignment="1">
      <alignment horizontal="center" vertical="center" wrapText="1"/>
    </xf>
    <xf numFmtId="0" fontId="43" fillId="4" borderId="34" xfId="0" applyFont="1" applyFill="1" applyBorder="1" applyAlignment="1">
      <alignment horizontal="center" vertical="center" wrapText="1"/>
    </xf>
    <xf numFmtId="0" fontId="21" fillId="4" borderId="7" xfId="0" applyFont="1" applyFill="1" applyBorder="1" applyAlignment="1">
      <alignment vertical="center" wrapText="1"/>
    </xf>
    <xf numFmtId="177" fontId="47" fillId="8" borderId="2" xfId="13" applyNumberFormat="1" applyFont="1" applyFill="1" applyBorder="1" applyAlignment="1">
      <alignment horizontal="center" vertical="center" wrapText="1"/>
    </xf>
    <xf numFmtId="0" fontId="21" fillId="4" borderId="35" xfId="0" applyFont="1" applyFill="1" applyBorder="1" applyAlignment="1">
      <alignment vertical="center" wrapText="1"/>
    </xf>
    <xf numFmtId="0" fontId="38" fillId="4" borderId="36" xfId="0" applyFont="1" applyFill="1" applyBorder="1" applyAlignment="1">
      <alignment horizontal="center" vertical="center" wrapText="1"/>
    </xf>
    <xf numFmtId="177" fontId="47" fillId="8" borderId="36" xfId="13" applyNumberFormat="1" applyFont="1" applyFill="1" applyBorder="1" applyAlignment="1">
      <alignment horizontal="center" vertical="center" wrapText="1"/>
    </xf>
    <xf numFmtId="0" fontId="43" fillId="4" borderId="36" xfId="0" applyFont="1" applyFill="1" applyBorder="1" applyAlignment="1">
      <alignment horizontal="center" vertical="center" wrapText="1"/>
    </xf>
    <xf numFmtId="0" fontId="21" fillId="4" borderId="30" xfId="0" applyFont="1" applyFill="1" applyBorder="1" applyAlignment="1">
      <alignment vertical="center" wrapText="1"/>
    </xf>
    <xf numFmtId="0" fontId="38" fillId="4" borderId="12" xfId="0" applyFont="1" applyFill="1" applyBorder="1" applyAlignment="1">
      <alignment horizontal="center" vertical="center" wrapText="1"/>
    </xf>
    <xf numFmtId="177" fontId="43" fillId="8" borderId="12" xfId="13" applyNumberFormat="1" applyFont="1" applyFill="1" applyBorder="1" applyAlignment="1">
      <alignment horizontal="center" vertical="center" wrapText="1"/>
    </xf>
    <xf numFmtId="0" fontId="21" fillId="4" borderId="16" xfId="0" applyFont="1" applyFill="1" applyBorder="1" applyAlignment="1">
      <alignment horizontal="left" vertical="center" wrapText="1"/>
    </xf>
    <xf numFmtId="0" fontId="38" fillId="4" borderId="16" xfId="0" applyFont="1" applyFill="1" applyBorder="1" applyAlignment="1">
      <alignment horizontal="center" vertical="center" wrapText="1"/>
    </xf>
    <xf numFmtId="0" fontId="43" fillId="4" borderId="16" xfId="0" applyFont="1" applyFill="1" applyBorder="1" applyAlignment="1">
      <alignment horizontal="center" vertical="center" wrapText="1"/>
    </xf>
    <xf numFmtId="0" fontId="33" fillId="9" borderId="18" xfId="0" applyFont="1" applyFill="1" applyBorder="1" applyAlignment="1">
      <alignment horizontal="left" vertical="center" indent="1"/>
    </xf>
    <xf numFmtId="0" fontId="33" fillId="9" borderId="18" xfId="0" applyFont="1" applyFill="1" applyBorder="1" applyAlignment="1">
      <alignment horizontal="center" vertical="center" wrapText="1"/>
    </xf>
    <xf numFmtId="0" fontId="21" fillId="4" borderId="16" xfId="0" applyFont="1" applyFill="1" applyBorder="1" applyAlignment="1">
      <alignment horizontal="left" wrapText="1"/>
    </xf>
    <xf numFmtId="0" fontId="38" fillId="4" borderId="20" xfId="0" applyFont="1" applyFill="1" applyBorder="1" applyAlignment="1">
      <alignment horizontal="center" vertical="center" wrapText="1"/>
    </xf>
    <xf numFmtId="0" fontId="21" fillId="4" borderId="12"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3" xfId="0" applyFont="1" applyFill="1" applyBorder="1" applyAlignment="1">
      <alignment horizontal="left" vertical="center" wrapText="1"/>
    </xf>
    <xf numFmtId="0" fontId="43" fillId="4" borderId="3" xfId="0" applyFont="1" applyFill="1" applyBorder="1" applyAlignment="1">
      <alignment horizontal="center" vertical="center" wrapText="1"/>
    </xf>
    <xf numFmtId="0" fontId="21" fillId="4" borderId="17" xfId="0" applyFont="1" applyFill="1" applyBorder="1" applyAlignment="1">
      <alignment horizontal="left" vertical="center" wrapText="1"/>
    </xf>
    <xf numFmtId="0" fontId="38" fillId="4" borderId="1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33" fillId="9" borderId="21" xfId="0" applyFont="1" applyFill="1" applyBorder="1" applyAlignment="1">
      <alignment horizontal="left" vertical="center" indent="1"/>
    </xf>
    <xf numFmtId="0" fontId="33" fillId="9" borderId="21" xfId="0" applyFont="1" applyFill="1" applyBorder="1" applyAlignment="1">
      <alignment horizontal="center" vertical="center" wrapText="1"/>
    </xf>
    <xf numFmtId="177" fontId="43" fillId="8" borderId="20" xfId="13" applyNumberFormat="1" applyFont="1" applyFill="1" applyBorder="1" applyAlignment="1">
      <alignment horizontal="center" vertical="center" wrapText="1"/>
    </xf>
    <xf numFmtId="0" fontId="21" fillId="4" borderId="25" xfId="0" applyFont="1" applyFill="1" applyBorder="1" applyAlignment="1">
      <alignment horizontal="left" vertical="center" wrapText="1"/>
    </xf>
    <xf numFmtId="0" fontId="21" fillId="4" borderId="24" xfId="0" applyFont="1" applyFill="1" applyBorder="1" applyAlignment="1">
      <alignment horizontal="left" vertical="center" wrapText="1"/>
    </xf>
    <xf numFmtId="177" fontId="43" fillId="8" borderId="2" xfId="13" applyNumberFormat="1" applyFont="1" applyFill="1" applyBorder="1" applyAlignment="1">
      <alignment horizontal="center" vertical="center" wrapText="1"/>
    </xf>
    <xf numFmtId="175" fontId="66" fillId="6" borderId="12" xfId="13" applyNumberFormat="1" applyFont="1" applyFill="1" applyBorder="1" applyAlignment="1">
      <alignment horizontal="center" vertical="center" wrapText="1"/>
    </xf>
    <xf numFmtId="175" fontId="66" fillId="6" borderId="34" xfId="13" applyNumberFormat="1" applyFont="1" applyFill="1" applyBorder="1" applyAlignment="1">
      <alignment horizontal="center" vertical="center" wrapText="1"/>
    </xf>
    <xf numFmtId="177" fontId="43" fillId="8" borderId="2" xfId="13" applyNumberFormat="1" applyFont="1" applyFill="1" applyBorder="1" applyAlignment="1">
      <alignment horizontal="center" vertical="center"/>
    </xf>
    <xf numFmtId="0" fontId="60" fillId="0" borderId="2" xfId="0" applyFont="1" applyFill="1" applyBorder="1" applyAlignment="1">
      <alignment horizontal="left" vertical="center" wrapText="1" indent="1"/>
    </xf>
    <xf numFmtId="0" fontId="68" fillId="0" borderId="2" xfId="0" applyFont="1" applyFill="1" applyBorder="1" applyAlignment="1">
      <alignment horizontal="right" vertical="center" wrapText="1" indent="1"/>
    </xf>
    <xf numFmtId="169" fontId="21" fillId="0" borderId="2" xfId="0" applyNumberFormat="1" applyFont="1" applyBorder="1" applyAlignment="1">
      <alignment horizontal="center" vertical="center" wrapText="1"/>
    </xf>
    <xf numFmtId="0" fontId="68" fillId="0" borderId="2" xfId="0" applyFont="1" applyFill="1" applyBorder="1" applyAlignment="1">
      <alignment horizontal="left" vertical="center" wrapText="1" indent="1"/>
    </xf>
    <xf numFmtId="168" fontId="29" fillId="0" borderId="2" xfId="0" applyNumberFormat="1" applyFont="1" applyFill="1" applyBorder="1" applyAlignment="1">
      <alignment horizontal="center" vertical="top"/>
    </xf>
    <xf numFmtId="0" fontId="57" fillId="0" borderId="2" xfId="0" applyFont="1" applyBorder="1"/>
    <xf numFmtId="0" fontId="43" fillId="0" borderId="2"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43" fillId="7" borderId="0" xfId="12" applyFont="1" applyFill="1"/>
    <xf numFmtId="172" fontId="16" fillId="0" borderId="0" xfId="12" applyNumberFormat="1" applyFont="1" applyBorder="1" applyAlignment="1">
      <alignment horizontal="center" vertical="center" wrapText="1"/>
    </xf>
    <xf numFmtId="0" fontId="43" fillId="0" borderId="0" xfId="12" applyFont="1"/>
    <xf numFmtId="172" fontId="16" fillId="0" borderId="2" xfId="12" applyNumberFormat="1"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172" fontId="16" fillId="0" borderId="2" xfId="12" applyNumberFormat="1" applyFont="1" applyFill="1" applyBorder="1" applyAlignment="1">
      <alignment horizontal="center" vertical="center" wrapText="1"/>
    </xf>
    <xf numFmtId="172" fontId="69" fillId="0" borderId="2" xfId="12" applyNumberFormat="1" applyFont="1" applyFill="1" applyBorder="1" applyAlignment="1">
      <alignment horizontal="center" vertical="center" wrapText="1"/>
    </xf>
    <xf numFmtId="172" fontId="16" fillId="0" borderId="3" xfId="12" applyNumberFormat="1" applyFont="1" applyBorder="1" applyAlignment="1">
      <alignment horizontal="center" vertical="center" wrapText="1"/>
    </xf>
    <xf numFmtId="0" fontId="43" fillId="0" borderId="0" xfId="12" applyFont="1" applyAlignment="1">
      <alignment horizontal="center" vertical="center" wrapText="1"/>
    </xf>
    <xf numFmtId="0" fontId="70" fillId="0" borderId="2" xfId="0" applyFont="1" applyBorder="1" applyAlignment="1">
      <alignment horizontal="center" vertical="center"/>
    </xf>
    <xf numFmtId="0" fontId="70" fillId="0" borderId="2" xfId="0" applyFont="1" applyBorder="1" applyAlignment="1">
      <alignment horizontal="center" vertical="center" wrapText="1"/>
    </xf>
    <xf numFmtId="176" fontId="43" fillId="0" borderId="0" xfId="12" applyNumberFormat="1" applyFont="1" applyAlignment="1">
      <alignment horizontal="center" vertical="center" wrapText="1"/>
    </xf>
    <xf numFmtId="3" fontId="43" fillId="0" borderId="0" xfId="12" applyNumberFormat="1" applyFont="1" applyAlignment="1">
      <alignment horizontal="center" vertical="center" wrapText="1"/>
    </xf>
    <xf numFmtId="4" fontId="43" fillId="0" borderId="0" xfId="12" applyNumberFormat="1" applyFont="1" applyAlignment="1">
      <alignment horizontal="center" vertical="center" wrapText="1"/>
    </xf>
    <xf numFmtId="0" fontId="74" fillId="0" borderId="0" xfId="12" applyFont="1" applyFill="1"/>
    <xf numFmtId="0" fontId="21" fillId="0" borderId="2" xfId="0" applyFont="1" applyBorder="1" applyAlignment="1"/>
    <xf numFmtId="0" fontId="43" fillId="0" borderId="2" xfId="12" applyFont="1" applyFill="1" applyBorder="1" applyAlignment="1">
      <alignment horizontal="center"/>
    </xf>
    <xf numFmtId="0" fontId="21" fillId="0" borderId="0" xfId="12" applyFont="1"/>
    <xf numFmtId="0" fontId="21" fillId="0" borderId="0" xfId="9" applyFont="1"/>
    <xf numFmtId="0" fontId="21" fillId="0" borderId="2" xfId="9" applyFont="1" applyBorder="1"/>
    <xf numFmtId="0" fontId="73" fillId="0" borderId="2" xfId="9" applyFont="1" applyBorder="1" applyAlignment="1">
      <alignment vertical="center"/>
    </xf>
    <xf numFmtId="0" fontId="21" fillId="0" borderId="2" xfId="9" applyFont="1" applyBorder="1" applyAlignment="1">
      <alignment vertical="center"/>
    </xf>
    <xf numFmtId="0" fontId="72" fillId="0" borderId="2" xfId="9" applyFont="1" applyBorder="1" applyAlignment="1">
      <alignment vertical="center"/>
    </xf>
    <xf numFmtId="0" fontId="33" fillId="6" borderId="10" xfId="9" applyFont="1" applyFill="1" applyBorder="1" applyAlignment="1">
      <alignment horizontal="center" vertical="center"/>
    </xf>
    <xf numFmtId="3" fontId="21" fillId="4" borderId="7" xfId="9" applyNumberFormat="1" applyFont="1" applyFill="1" applyBorder="1" applyAlignment="1">
      <alignment horizontal="center" vertical="center"/>
    </xf>
    <xf numFmtId="3" fontId="21" fillId="4" borderId="11" xfId="9" applyNumberFormat="1" applyFont="1" applyFill="1" applyBorder="1" applyAlignment="1">
      <alignment horizontal="center" vertical="center"/>
    </xf>
    <xf numFmtId="0" fontId="21" fillId="6" borderId="0" xfId="9" applyFont="1" applyFill="1" applyBorder="1" applyAlignment="1">
      <alignment vertical="center"/>
    </xf>
    <xf numFmtId="0" fontId="21" fillId="0" borderId="7" xfId="9" applyFont="1" applyBorder="1"/>
    <xf numFmtId="3" fontId="21" fillId="4" borderId="4" xfId="9" quotePrefix="1" applyNumberFormat="1" applyFont="1" applyFill="1" applyBorder="1" applyAlignment="1">
      <alignment horizontal="center" vertical="center"/>
    </xf>
    <xf numFmtId="3" fontId="21" fillId="4" borderId="4" xfId="9" applyNumberFormat="1" applyFont="1" applyFill="1" applyBorder="1" applyAlignment="1">
      <alignment horizontal="center" vertical="center"/>
    </xf>
    <xf numFmtId="0" fontId="31" fillId="0" borderId="8" xfId="9" applyFont="1" applyBorder="1"/>
    <xf numFmtId="0" fontId="21" fillId="0" borderId="4" xfId="9" applyFont="1" applyBorder="1"/>
    <xf numFmtId="0" fontId="34" fillId="6" borderId="0" xfId="9" applyFont="1" applyFill="1" applyAlignment="1">
      <alignment vertical="center"/>
    </xf>
    <xf numFmtId="0" fontId="34" fillId="6" borderId="5" xfId="9" applyFont="1" applyFill="1" applyBorder="1" applyAlignment="1">
      <alignment vertical="center"/>
    </xf>
    <xf numFmtId="0" fontId="16" fillId="0" borderId="2" xfId="9" applyFont="1" applyBorder="1" applyAlignment="1">
      <alignment vertical="center"/>
    </xf>
    <xf numFmtId="0" fontId="43" fillId="0" borderId="2" xfId="22" applyFont="1" applyFill="1" applyBorder="1" applyAlignment="1">
      <alignment horizontal="center" vertical="center" wrapText="1"/>
    </xf>
    <xf numFmtId="0" fontId="43" fillId="0" borderId="2" xfId="9" applyFont="1" applyBorder="1" applyAlignment="1">
      <alignment horizontal="center" vertical="center" wrapText="1"/>
    </xf>
    <xf numFmtId="0" fontId="43" fillId="4" borderId="2" xfId="9" applyFont="1" applyFill="1" applyBorder="1" applyAlignment="1">
      <alignment vertical="center"/>
    </xf>
    <xf numFmtId="0" fontId="21" fillId="4" borderId="2" xfId="9" applyFont="1" applyFill="1" applyBorder="1" applyAlignment="1">
      <alignment horizontal="center" vertical="center"/>
    </xf>
    <xf numFmtId="0" fontId="21" fillId="4" borderId="2" xfId="9" applyFont="1" applyFill="1" applyBorder="1" applyAlignment="1">
      <alignment horizontal="center" vertical="center" wrapText="1"/>
    </xf>
    <xf numFmtId="173" fontId="21" fillId="4" borderId="2" xfId="9" applyNumberFormat="1" applyFont="1" applyFill="1" applyBorder="1" applyAlignment="1">
      <alignment horizontal="center" vertical="center"/>
    </xf>
    <xf numFmtId="3" fontId="21" fillId="4" borderId="2" xfId="9" applyNumberFormat="1" applyFont="1" applyFill="1" applyBorder="1" applyAlignment="1">
      <alignment horizontal="center" vertical="center"/>
    </xf>
    <xf numFmtId="0" fontId="34" fillId="6" borderId="4" xfId="9" applyFont="1" applyFill="1" applyBorder="1" applyAlignment="1">
      <alignment vertical="center"/>
    </xf>
    <xf numFmtId="0" fontId="21" fillId="6" borderId="5" xfId="9" applyFont="1" applyFill="1" applyBorder="1" applyAlignment="1">
      <alignment horizontal="center" vertical="center"/>
    </xf>
    <xf numFmtId="0" fontId="34" fillId="6" borderId="12" xfId="9" applyFont="1" applyFill="1" applyBorder="1" applyAlignment="1">
      <alignment vertical="center"/>
    </xf>
    <xf numFmtId="0" fontId="34" fillId="6" borderId="12" xfId="22" applyFont="1" applyFill="1" applyBorder="1" applyAlignment="1">
      <alignment horizontal="center" vertical="center" wrapText="1"/>
    </xf>
    <xf numFmtId="0" fontId="30" fillId="4" borderId="4" xfId="9" applyFont="1" applyFill="1" applyBorder="1" applyAlignment="1">
      <alignment vertical="center"/>
    </xf>
    <xf numFmtId="0" fontId="43" fillId="4" borderId="4" xfId="9" applyFont="1" applyFill="1" applyBorder="1" applyAlignment="1">
      <alignment horizontal="center" vertical="center"/>
    </xf>
    <xf numFmtId="0" fontId="43" fillId="4" borderId="2" xfId="9" applyFont="1" applyFill="1" applyBorder="1" applyAlignment="1">
      <alignment horizontal="center" vertical="center" wrapText="1"/>
    </xf>
    <xf numFmtId="0" fontId="43" fillId="4" borderId="4" xfId="9" applyFont="1" applyFill="1" applyBorder="1" applyAlignment="1">
      <alignment vertical="center"/>
    </xf>
    <xf numFmtId="174" fontId="21" fillId="4" borderId="2" xfId="9" applyNumberFormat="1" applyFont="1" applyFill="1" applyBorder="1" applyAlignment="1">
      <alignment horizontal="center" vertical="center"/>
    </xf>
    <xf numFmtId="49" fontId="21" fillId="4" borderId="2" xfId="9" applyNumberFormat="1" applyFont="1" applyFill="1" applyBorder="1" applyAlignment="1">
      <alignment horizontal="center" vertical="center"/>
    </xf>
    <xf numFmtId="0" fontId="79" fillId="0" borderId="0" xfId="9" applyNumberFormat="1" applyFont="1" applyAlignment="1">
      <alignment vertical="center" wrapText="1"/>
    </xf>
    <xf numFmtId="0" fontId="79" fillId="0" borderId="0" xfId="9" applyNumberFormat="1" applyFont="1" applyAlignment="1">
      <alignment vertical="center"/>
    </xf>
    <xf numFmtId="0" fontId="80" fillId="0" borderId="0" xfId="9" applyFont="1"/>
    <xf numFmtId="0" fontId="21" fillId="0" borderId="0" xfId="9" applyFont="1" applyAlignment="1">
      <alignment vertical="center"/>
    </xf>
    <xf numFmtId="0" fontId="72" fillId="0" borderId="0" xfId="9" applyFont="1"/>
    <xf numFmtId="0" fontId="29" fillId="0" borderId="0" xfId="9" applyFont="1" applyFill="1" applyBorder="1" applyAlignment="1">
      <alignment wrapText="1"/>
    </xf>
    <xf numFmtId="0" fontId="81" fillId="0" borderId="0" xfId="9" applyFont="1" applyFill="1" applyBorder="1" applyAlignment="1">
      <alignment horizontal="center" wrapText="1"/>
    </xf>
    <xf numFmtId="0" fontId="51" fillId="0" borderId="0" xfId="9" applyFont="1"/>
    <xf numFmtId="0" fontId="19" fillId="0" borderId="0" xfId="0" applyFont="1"/>
    <xf numFmtId="0" fontId="43" fillId="4" borderId="4" xfId="9" applyFont="1" applyFill="1" applyBorder="1" applyAlignment="1">
      <alignment vertical="center" wrapText="1"/>
    </xf>
    <xf numFmtId="3" fontId="43" fillId="4" borderId="2" xfId="9" applyNumberFormat="1" applyFont="1" applyFill="1" applyBorder="1" applyAlignment="1">
      <alignment horizontal="center" vertical="center"/>
    </xf>
    <xf numFmtId="3" fontId="43" fillId="4" borderId="7" xfId="9" applyNumberFormat="1" applyFont="1" applyFill="1" applyBorder="1" applyAlignment="1">
      <alignment horizontal="center" vertical="center"/>
    </xf>
    <xf numFmtId="0" fontId="65" fillId="4" borderId="4" xfId="9" applyFont="1" applyFill="1" applyBorder="1" applyAlignment="1">
      <alignment vertical="center" wrapText="1"/>
    </xf>
    <xf numFmtId="3" fontId="65" fillId="4" borderId="2" xfId="9" applyNumberFormat="1" applyFont="1" applyFill="1" applyBorder="1" applyAlignment="1">
      <alignment horizontal="center" vertical="center" wrapText="1"/>
    </xf>
    <xf numFmtId="3" fontId="65" fillId="4" borderId="7" xfId="9" applyNumberFormat="1" applyFont="1" applyFill="1" applyBorder="1" applyAlignment="1">
      <alignment horizontal="center" vertical="center" wrapText="1"/>
    </xf>
    <xf numFmtId="0" fontId="23" fillId="0" borderId="2" xfId="0" applyFont="1" applyFill="1" applyBorder="1" applyAlignment="1">
      <alignment horizontal="center" vertical="center"/>
    </xf>
    <xf numFmtId="0" fontId="85" fillId="4" borderId="14"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30" xfId="0" applyFont="1" applyFill="1" applyBorder="1" applyAlignment="1">
      <alignment horizontal="left" vertical="center" wrapText="1"/>
    </xf>
    <xf numFmtId="0" fontId="85" fillId="4" borderId="8"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85" fillId="4" borderId="2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4" fillId="0" borderId="2" xfId="0" applyFont="1" applyFill="1" applyBorder="1" applyAlignment="1">
      <alignment horizontal="center" vertical="center"/>
    </xf>
    <xf numFmtId="0" fontId="55" fillId="0" borderId="2" xfId="0" applyFont="1" applyFill="1" applyBorder="1" applyAlignment="1">
      <alignment horizontal="right" vertical="center" wrapText="1" indent="1"/>
    </xf>
    <xf numFmtId="178" fontId="72" fillId="4" borderId="2" xfId="13" applyNumberFormat="1" applyFont="1" applyFill="1" applyBorder="1" applyAlignment="1">
      <alignment horizontal="center" wrapText="1"/>
    </xf>
    <xf numFmtId="177" fontId="43" fillId="8" borderId="3" xfId="13" applyNumberFormat="1" applyFont="1" applyFill="1" applyBorder="1" applyAlignment="1">
      <alignment horizontal="center" vertical="center" wrapText="1"/>
    </xf>
    <xf numFmtId="177" fontId="43" fillId="8" borderId="23" xfId="13" applyNumberFormat="1" applyFont="1" applyFill="1" applyBorder="1" applyAlignment="1">
      <alignment horizontal="center" vertical="center" wrapText="1"/>
    </xf>
    <xf numFmtId="177" fontId="43" fillId="8" borderId="36" xfId="13" applyNumberFormat="1" applyFont="1" applyFill="1" applyBorder="1" applyAlignment="1">
      <alignment horizontal="center" vertical="center" wrapText="1"/>
    </xf>
    <xf numFmtId="177" fontId="43" fillId="8" borderId="16" xfId="13" applyNumberFormat="1" applyFont="1" applyFill="1" applyBorder="1" applyAlignment="1">
      <alignment horizontal="center" vertical="center" wrapText="1"/>
    </xf>
    <xf numFmtId="177" fontId="43" fillId="8" borderId="17" xfId="13" applyNumberFormat="1" applyFont="1" applyFill="1" applyBorder="1" applyAlignment="1">
      <alignment horizontal="center" vertical="center" wrapText="1"/>
    </xf>
    <xf numFmtId="177" fontId="43" fillId="8" borderId="22" xfId="13" applyNumberFormat="1" applyFont="1" applyFill="1" applyBorder="1" applyAlignment="1">
      <alignment horizontal="center" vertical="center" wrapText="1"/>
    </xf>
    <xf numFmtId="0" fontId="27" fillId="0" borderId="0" xfId="0" applyFont="1"/>
    <xf numFmtId="0" fontId="85" fillId="4" borderId="9"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6" fillId="3" borderId="9" xfId="0" applyFont="1" applyFill="1" applyBorder="1" applyAlignment="1">
      <alignment horizontal="left" vertical="center" indent="1"/>
    </xf>
    <xf numFmtId="169" fontId="16" fillId="4" borderId="2" xfId="13" applyNumberFormat="1" applyFont="1" applyFill="1" applyBorder="1" applyAlignment="1">
      <alignment horizontal="center" vertical="center" wrapText="1"/>
    </xf>
    <xf numFmtId="175" fontId="72" fillId="8" borderId="2" xfId="13" applyNumberFormat="1" applyFont="1" applyFill="1" applyBorder="1" applyAlignment="1">
      <alignment horizontal="center" vertical="center" wrapText="1"/>
    </xf>
    <xf numFmtId="169" fontId="72" fillId="4" borderId="2" xfId="13" applyNumberFormat="1" applyFont="1" applyFill="1" applyBorder="1" applyAlignment="1">
      <alignment horizontal="center" vertical="center" wrapText="1"/>
    </xf>
    <xf numFmtId="0" fontId="28" fillId="3" borderId="2" xfId="0" applyFont="1" applyFill="1" applyBorder="1" applyAlignment="1">
      <alignment horizontal="center" vertical="center" wrapText="1"/>
    </xf>
    <xf numFmtId="0" fontId="31" fillId="12" borderId="8" xfId="9" applyFont="1" applyFill="1" applyBorder="1"/>
    <xf numFmtId="0" fontId="21" fillId="12" borderId="13" xfId="9" applyFont="1" applyFill="1" applyBorder="1"/>
    <xf numFmtId="0" fontId="21" fillId="12" borderId="0" xfId="9" applyFont="1" applyFill="1"/>
    <xf numFmtId="0" fontId="31" fillId="4" borderId="37" xfId="23" applyFont="1" applyFill="1" applyBorder="1" applyAlignment="1">
      <alignment horizontal="left" vertical="top" wrapText="1"/>
    </xf>
    <xf numFmtId="0" fontId="88" fillId="12" borderId="11" xfId="0" applyFont="1" applyFill="1" applyBorder="1" applyAlignment="1">
      <alignment horizontal="left" vertical="center" wrapText="1"/>
    </xf>
    <xf numFmtId="0" fontId="35" fillId="6" borderId="3"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26" fillId="4" borderId="8" xfId="0" applyFont="1" applyFill="1" applyBorder="1" applyAlignment="1">
      <alignment horizontal="left" vertical="center" wrapText="1" indent="1"/>
    </xf>
    <xf numFmtId="0" fontId="27" fillId="0" borderId="9" xfId="0" applyFont="1" applyBorder="1" applyAlignment="1">
      <alignment horizontal="left" vertical="center" wrapText="1" indent="1"/>
    </xf>
    <xf numFmtId="0" fontId="28" fillId="3" borderId="11"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34" fillId="3" borderId="15" xfId="0" applyFont="1" applyFill="1" applyBorder="1" applyAlignment="1">
      <alignment horizontal="center" vertical="center" textRotation="90" wrapText="1"/>
    </xf>
    <xf numFmtId="0" fontId="34" fillId="3" borderId="12" xfId="0" applyFont="1" applyFill="1" applyBorder="1" applyAlignment="1">
      <alignment horizontal="center" vertical="center" textRotation="90" wrapText="1"/>
    </xf>
    <xf numFmtId="0" fontId="35" fillId="6" borderId="4" xfId="0" applyFont="1" applyFill="1" applyBorder="1" applyAlignment="1">
      <alignment horizontal="center" vertical="center" wrapText="1"/>
    </xf>
    <xf numFmtId="0" fontId="35" fillId="6" borderId="4" xfId="0" applyFont="1" applyFill="1" applyBorder="1" applyAlignment="1">
      <alignment horizontal="center" vertical="center"/>
    </xf>
    <xf numFmtId="0" fontId="35" fillId="6" borderId="2" xfId="0" applyFont="1" applyFill="1" applyBorder="1" applyAlignment="1">
      <alignment horizontal="center" vertical="center" wrapText="1"/>
    </xf>
    <xf numFmtId="0" fontId="35" fillId="6" borderId="2" xfId="0" applyFont="1" applyFill="1" applyBorder="1" applyAlignment="1">
      <alignment horizontal="center" vertical="center"/>
    </xf>
    <xf numFmtId="0" fontId="23" fillId="3" borderId="2"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7" xfId="0" applyFont="1" applyFill="1" applyBorder="1" applyAlignment="1">
      <alignment horizontal="center" vertical="center"/>
    </xf>
    <xf numFmtId="0" fontId="25" fillId="11" borderId="9" xfId="0" applyFont="1" applyFill="1" applyBorder="1" applyAlignment="1">
      <alignment horizontal="left" vertical="center" indent="1"/>
    </xf>
    <xf numFmtId="0" fontId="25" fillId="11" borderId="6" xfId="0" applyFont="1" applyFill="1" applyBorder="1" applyAlignment="1">
      <alignment horizontal="left" vertical="center" indent="1"/>
    </xf>
    <xf numFmtId="0" fontId="35" fillId="3" borderId="9" xfId="0" applyFont="1" applyFill="1" applyBorder="1" applyAlignment="1">
      <alignment horizontal="left" vertical="center" indent="1"/>
    </xf>
    <xf numFmtId="0" fontId="35" fillId="3" borderId="6" xfId="0" applyFont="1" applyFill="1" applyBorder="1" applyAlignment="1">
      <alignment horizontal="left" vertical="center" indent="1"/>
    </xf>
    <xf numFmtId="0" fontId="35" fillId="11" borderId="9" xfId="0" applyFont="1" applyFill="1" applyBorder="1" applyAlignment="1">
      <alignment horizontal="left" vertical="center" indent="1"/>
    </xf>
    <xf numFmtId="0" fontId="35" fillId="11" borderId="6" xfId="0" applyFont="1" applyFill="1" applyBorder="1" applyAlignment="1">
      <alignment horizontal="left" vertical="center" indent="1"/>
    </xf>
    <xf numFmtId="0" fontId="25" fillId="3" borderId="9" xfId="0" applyFont="1" applyFill="1" applyBorder="1" applyAlignment="1">
      <alignment horizontal="left" vertical="center" indent="1"/>
    </xf>
    <xf numFmtId="0" fontId="25" fillId="3" borderId="6" xfId="0" applyFont="1" applyFill="1" applyBorder="1" applyAlignment="1">
      <alignment horizontal="left" vertical="center" indent="1"/>
    </xf>
    <xf numFmtId="0" fontId="87" fillId="11" borderId="5" xfId="0" applyFont="1" applyFill="1" applyBorder="1" applyAlignment="1">
      <alignment horizontal="center" vertical="center" wrapText="1"/>
    </xf>
    <xf numFmtId="0" fontId="57" fillId="0" borderId="5" xfId="0" applyFont="1" applyBorder="1" applyAlignment="1">
      <alignment horizontal="center" vertical="center" wrapText="1"/>
    </xf>
    <xf numFmtId="175" fontId="72" fillId="8" borderId="3" xfId="13"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9" fontId="72" fillId="4" borderId="3" xfId="13" applyNumberFormat="1" applyFont="1" applyFill="1" applyBorder="1" applyAlignment="1">
      <alignment horizontal="center" vertical="center" wrapText="1"/>
    </xf>
    <xf numFmtId="0" fontId="72" fillId="0" borderId="15" xfId="0" applyFont="1" applyBorder="1" applyAlignment="1">
      <alignment horizontal="center" vertical="center" wrapText="1"/>
    </xf>
    <xf numFmtId="0" fontId="21" fillId="0" borderId="12" xfId="0" applyFont="1" applyBorder="1" applyAlignment="1">
      <alignment horizontal="center" vertical="center" wrapText="1"/>
    </xf>
    <xf numFmtId="169" fontId="16" fillId="4" borderId="3" xfId="13" applyNumberFormat="1" applyFont="1" applyFill="1" applyBorder="1" applyAlignment="1">
      <alignment horizontal="center" vertical="center" wrapText="1"/>
    </xf>
    <xf numFmtId="0" fontId="43" fillId="0" borderId="15" xfId="0" applyFont="1" applyBorder="1" applyAlignment="1">
      <alignment horizontal="center" vertical="center" wrapText="1"/>
    </xf>
    <xf numFmtId="0" fontId="26" fillId="4" borderId="8" xfId="0" applyFont="1" applyFill="1" applyBorder="1" applyAlignment="1">
      <alignment horizontal="left" vertical="center" wrapText="1"/>
    </xf>
    <xf numFmtId="0" fontId="27" fillId="0" borderId="11" xfId="0" applyFont="1" applyBorder="1" applyAlignment="1">
      <alignment horizontal="left" vertical="center" wrapText="1"/>
    </xf>
    <xf numFmtId="0" fontId="72" fillId="0" borderId="12" xfId="0" applyFont="1" applyBorder="1" applyAlignment="1">
      <alignment horizontal="center" vertical="center" wrapText="1"/>
    </xf>
    <xf numFmtId="0" fontId="16" fillId="4" borderId="15" xfId="0" applyFont="1" applyFill="1" applyBorder="1" applyAlignment="1">
      <alignment horizontal="center" vertical="center" wrapText="1"/>
    </xf>
    <xf numFmtId="0" fontId="26" fillId="4" borderId="13"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7" fillId="0" borderId="7" xfId="0" applyFont="1" applyBorder="1" applyAlignment="1">
      <alignment horizontal="left" vertical="center" wrapText="1"/>
    </xf>
    <xf numFmtId="0" fontId="72" fillId="8" borderId="15" xfId="0" applyFont="1" applyFill="1" applyBorder="1" applyAlignment="1">
      <alignment horizontal="center" vertical="center" wrapText="1"/>
    </xf>
    <xf numFmtId="0" fontId="72" fillId="8" borderId="12" xfId="0" applyFont="1" applyFill="1" applyBorder="1" applyAlignment="1">
      <alignment horizontal="center" vertical="center" wrapText="1"/>
    </xf>
    <xf numFmtId="0" fontId="16" fillId="4" borderId="12" xfId="0" applyFont="1" applyFill="1" applyBorder="1" applyAlignment="1">
      <alignment horizontal="center" vertical="center" wrapText="1"/>
    </xf>
    <xf numFmtId="175" fontId="72" fillId="8" borderId="15" xfId="13" applyNumberFormat="1" applyFont="1" applyFill="1" applyBorder="1" applyAlignment="1">
      <alignment horizontal="center" vertical="center" wrapText="1"/>
    </xf>
    <xf numFmtId="175" fontId="72" fillId="8" borderId="12" xfId="13" applyNumberFormat="1" applyFont="1" applyFill="1" applyBorder="1" applyAlignment="1">
      <alignment horizontal="center" vertical="center" wrapText="1"/>
    </xf>
    <xf numFmtId="0" fontId="27" fillId="0" borderId="13" xfId="0" applyFont="1" applyBorder="1" applyAlignment="1">
      <alignment horizontal="left" vertical="center" wrapText="1"/>
    </xf>
    <xf numFmtId="169" fontId="16" fillId="4" borderId="15" xfId="13" applyNumberFormat="1" applyFont="1" applyFill="1" applyBorder="1" applyAlignment="1">
      <alignment horizontal="center" vertical="center" wrapText="1"/>
    </xf>
    <xf numFmtId="0" fontId="25" fillId="11" borderId="28" xfId="0" applyFont="1" applyFill="1" applyBorder="1" applyAlignment="1">
      <alignment horizontal="left" vertical="center" indent="1"/>
    </xf>
    <xf numFmtId="0" fontId="25" fillId="11" borderId="29" xfId="0" applyFont="1" applyFill="1" applyBorder="1" applyAlignment="1">
      <alignment horizontal="left" vertical="center" indent="1"/>
    </xf>
    <xf numFmtId="0" fontId="87" fillId="11" borderId="29" xfId="0" applyFont="1" applyFill="1" applyBorder="1" applyAlignment="1">
      <alignment horizontal="center" vertical="center" wrapText="1"/>
    </xf>
    <xf numFmtId="0" fontId="57" fillId="0" borderId="29" xfId="0" applyFont="1" applyBorder="1" applyAlignment="1">
      <alignment horizontal="center" vertical="center" wrapText="1"/>
    </xf>
    <xf numFmtId="175" fontId="72" fillId="8" borderId="23" xfId="13" applyNumberFormat="1" applyFont="1" applyFill="1" applyBorder="1" applyAlignment="1">
      <alignment horizontal="center" vertical="center" wrapText="1"/>
    </xf>
    <xf numFmtId="177" fontId="72" fillId="8" borderId="3" xfId="13" applyNumberFormat="1" applyFont="1" applyFill="1" applyBorder="1" applyAlignment="1">
      <alignment horizontal="center" vertical="center" wrapText="1"/>
    </xf>
    <xf numFmtId="169" fontId="75" fillId="4" borderId="3" xfId="13" applyNumberFormat="1" applyFont="1" applyFill="1" applyBorder="1" applyAlignment="1">
      <alignment horizontal="center" vertical="center" wrapText="1"/>
    </xf>
    <xf numFmtId="169" fontId="75" fillId="4" borderId="15" xfId="13" applyNumberFormat="1" applyFont="1" applyFill="1" applyBorder="1" applyAlignment="1">
      <alignment horizontal="center" vertical="center" wrapText="1"/>
    </xf>
    <xf numFmtId="0" fontId="75" fillId="4" borderId="15" xfId="0" applyFont="1" applyFill="1" applyBorder="1" applyAlignment="1">
      <alignment horizontal="center" vertical="center" wrapText="1"/>
    </xf>
    <xf numFmtId="175" fontId="19" fillId="8" borderId="3" xfId="13" applyNumberFormat="1" applyFont="1" applyFill="1" applyBorder="1" applyAlignment="1">
      <alignment horizontal="center" vertical="center" wrapText="1"/>
    </xf>
    <xf numFmtId="169" fontId="19" fillId="4" borderId="3" xfId="13" applyNumberFormat="1" applyFont="1" applyFill="1" applyBorder="1" applyAlignment="1">
      <alignment horizontal="center" vertical="center" wrapText="1"/>
    </xf>
    <xf numFmtId="0" fontId="75" fillId="4" borderId="12"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169" fontId="72" fillId="4" borderId="15" xfId="13" applyNumberFormat="1" applyFont="1" applyFill="1" applyBorder="1" applyAlignment="1">
      <alignment horizontal="center" vertical="center" wrapText="1"/>
    </xf>
    <xf numFmtId="0" fontId="26" fillId="4" borderId="11" xfId="0" applyFont="1" applyFill="1" applyBorder="1" applyAlignment="1">
      <alignment horizontal="left" vertical="center" wrapText="1"/>
    </xf>
    <xf numFmtId="169" fontId="75" fillId="4" borderId="12" xfId="13" applyNumberFormat="1" applyFont="1" applyFill="1" applyBorder="1" applyAlignment="1">
      <alignment horizontal="center" vertical="center" wrapText="1"/>
    </xf>
    <xf numFmtId="0" fontId="43" fillId="0" borderId="12" xfId="0" applyFont="1" applyBorder="1" applyAlignment="1">
      <alignment horizontal="center" vertical="center" wrapText="1"/>
    </xf>
    <xf numFmtId="0" fontId="16" fillId="4" borderId="4" xfId="0" applyFont="1" applyFill="1" applyBorder="1" applyAlignment="1">
      <alignment horizontal="left" vertical="center" wrapText="1" indent="1"/>
    </xf>
    <xf numFmtId="0" fontId="16" fillId="4" borderId="5" xfId="0" applyFont="1" applyFill="1" applyBorder="1" applyAlignment="1">
      <alignment horizontal="left" vertical="center" wrapText="1" indent="1"/>
    </xf>
    <xf numFmtId="4" fontId="25" fillId="3" borderId="3" xfId="11" applyNumberFormat="1" applyFont="1" applyFill="1" applyBorder="1" applyAlignment="1">
      <alignment horizontal="center" vertical="center" wrapText="1"/>
    </xf>
    <xf numFmtId="4" fontId="25" fillId="3" borderId="12" xfId="11" applyNumberFormat="1" applyFont="1" applyFill="1" applyBorder="1" applyAlignment="1">
      <alignment horizontal="center" vertical="center" wrapText="1"/>
    </xf>
    <xf numFmtId="1" fontId="35" fillId="3" borderId="8" xfId="11" applyNumberFormat="1" applyFont="1" applyFill="1" applyBorder="1" applyAlignment="1">
      <alignment horizontal="left" vertical="center" wrapText="1" indent="1"/>
    </xf>
    <xf numFmtId="1" fontId="35" fillId="3" borderId="13" xfId="11" applyNumberFormat="1" applyFont="1" applyFill="1" applyBorder="1" applyAlignment="1">
      <alignment horizontal="left" vertical="center" wrapText="1" indent="1"/>
    </xf>
    <xf numFmtId="1" fontId="35" fillId="3" borderId="9" xfId="11" applyNumberFormat="1" applyFont="1" applyFill="1" applyBorder="1" applyAlignment="1">
      <alignment horizontal="left" vertical="center" wrapText="1" indent="1"/>
    </xf>
    <xf numFmtId="1" fontId="35" fillId="3" borderId="6" xfId="11" applyNumberFormat="1" applyFont="1" applyFill="1" applyBorder="1" applyAlignment="1">
      <alignment horizontal="left" vertical="center" wrapText="1" indent="1"/>
    </xf>
    <xf numFmtId="0" fontId="21" fillId="0" borderId="2" xfId="12" applyFont="1" applyBorder="1" applyAlignment="1"/>
    <xf numFmtId="0" fontId="21" fillId="0" borderId="2" xfId="0" applyFont="1" applyBorder="1" applyAlignment="1"/>
    <xf numFmtId="0" fontId="20" fillId="5" borderId="4" xfId="0" applyFont="1" applyFill="1" applyBorder="1" applyAlignment="1">
      <alignment horizontal="left" vertical="center"/>
    </xf>
    <xf numFmtId="0" fontId="20" fillId="5" borderId="5" xfId="0" applyFont="1" applyFill="1" applyBorder="1" applyAlignment="1">
      <alignment horizontal="left" vertical="center"/>
    </xf>
    <xf numFmtId="4" fontId="35" fillId="3" borderId="3" xfId="11" applyNumberFormat="1" applyFont="1" applyFill="1" applyBorder="1" applyAlignment="1">
      <alignment horizontal="center" vertical="center" wrapText="1"/>
    </xf>
    <xf numFmtId="4" fontId="35" fillId="3" borderId="12" xfId="11" applyNumberFormat="1" applyFont="1" applyFill="1" applyBorder="1" applyAlignment="1">
      <alignment horizontal="center" vertical="center" wrapText="1"/>
    </xf>
    <xf numFmtId="0" fontId="76" fillId="6" borderId="4" xfId="9" applyFont="1" applyFill="1" applyBorder="1" applyAlignment="1">
      <alignment vertical="center"/>
    </xf>
    <xf numFmtId="0" fontId="76" fillId="6" borderId="5" xfId="9" applyFont="1" applyFill="1" applyBorder="1" applyAlignment="1">
      <alignment vertical="center"/>
    </xf>
    <xf numFmtId="0" fontId="76" fillId="6" borderId="7" xfId="9" applyFont="1" applyFill="1" applyBorder="1" applyAlignment="1">
      <alignment vertical="center"/>
    </xf>
    <xf numFmtId="0" fontId="20" fillId="5" borderId="6" xfId="9" applyFont="1" applyFill="1" applyBorder="1" applyAlignment="1">
      <alignment horizontal="left" vertical="center"/>
    </xf>
    <xf numFmtId="0" fontId="76" fillId="6" borderId="9" xfId="9" applyFont="1" applyFill="1" applyBorder="1" applyAlignment="1">
      <alignment vertical="center"/>
    </xf>
    <xf numFmtId="0" fontId="76" fillId="6" borderId="6" xfId="9" applyFont="1" applyFill="1" applyBorder="1" applyAlignment="1">
      <alignment vertical="center"/>
    </xf>
    <xf numFmtId="0" fontId="76" fillId="6" borderId="10" xfId="9" applyFont="1" applyFill="1" applyBorder="1" applyAlignment="1">
      <alignment vertical="center"/>
    </xf>
    <xf numFmtId="0" fontId="21" fillId="4" borderId="4" xfId="9" applyFont="1" applyFill="1" applyBorder="1" applyAlignment="1">
      <alignment vertical="center" wrapText="1"/>
    </xf>
    <xf numFmtId="0" fontId="21" fillId="4" borderId="5" xfId="9" applyFont="1" applyFill="1" applyBorder="1" applyAlignment="1">
      <alignment vertical="center" wrapText="1"/>
    </xf>
    <xf numFmtId="0" fontId="21" fillId="4" borderId="7" xfId="9" applyFont="1" applyFill="1" applyBorder="1" applyAlignment="1">
      <alignment vertical="center" wrapText="1"/>
    </xf>
    <xf numFmtId="0" fontId="79" fillId="0" borderId="2" xfId="9" applyNumberFormat="1" applyFont="1" applyBorder="1" applyAlignment="1">
      <alignment vertical="center" wrapText="1"/>
    </xf>
    <xf numFmtId="0" fontId="34" fillId="6" borderId="9" xfId="9" applyFont="1" applyFill="1" applyBorder="1" applyAlignment="1">
      <alignment horizontal="center" vertical="center"/>
    </xf>
    <xf numFmtId="0" fontId="34" fillId="6" borderId="6" xfId="9" applyFont="1" applyFill="1" applyBorder="1" applyAlignment="1">
      <alignment horizontal="center" vertical="center"/>
    </xf>
    <xf numFmtId="0" fontId="34" fillId="6" borderId="4" xfId="9" applyFont="1" applyFill="1" applyBorder="1" applyAlignment="1">
      <alignment horizontal="left" vertical="center"/>
    </xf>
    <xf numFmtId="0" fontId="34" fillId="6" borderId="5" xfId="9" applyFont="1" applyFill="1" applyBorder="1" applyAlignment="1">
      <alignment horizontal="left" vertical="center"/>
    </xf>
    <xf numFmtId="0" fontId="34" fillId="6" borderId="7" xfId="9" applyFont="1" applyFill="1" applyBorder="1" applyAlignment="1">
      <alignment horizontal="left" vertical="center"/>
    </xf>
    <xf numFmtId="0" fontId="34" fillId="6" borderId="4" xfId="22" applyFont="1" applyFill="1" applyBorder="1" applyAlignment="1">
      <alignment horizontal="center" vertical="center" wrapText="1"/>
    </xf>
    <xf numFmtId="0" fontId="34" fillId="6" borderId="5" xfId="22" applyFont="1" applyFill="1" applyBorder="1" applyAlignment="1">
      <alignment horizontal="center" vertical="center" wrapText="1"/>
    </xf>
    <xf numFmtId="0" fontId="34" fillId="6" borderId="7" xfId="22" applyFont="1" applyFill="1" applyBorder="1" applyAlignment="1">
      <alignment horizontal="center" vertical="center" wrapText="1"/>
    </xf>
    <xf numFmtId="0" fontId="21" fillId="4" borderId="8" xfId="9" applyFont="1" applyFill="1" applyBorder="1" applyAlignment="1">
      <alignment vertical="center" wrapText="1"/>
    </xf>
    <xf numFmtId="0" fontId="21" fillId="4" borderId="13" xfId="9" applyFont="1" applyFill="1" applyBorder="1" applyAlignment="1">
      <alignment vertical="center" wrapText="1"/>
    </xf>
    <xf numFmtId="0" fontId="21" fillId="4" borderId="11" xfId="9" applyFont="1" applyFill="1" applyBorder="1" applyAlignment="1">
      <alignment vertical="center" wrapText="1"/>
    </xf>
    <xf numFmtId="0" fontId="84" fillId="6" borderId="12" xfId="9" applyFont="1" applyFill="1" applyBorder="1" applyAlignment="1">
      <alignment vertical="center"/>
    </xf>
    <xf numFmtId="0" fontId="22" fillId="6" borderId="12" xfId="9" applyFont="1" applyFill="1" applyBorder="1" applyAlignment="1">
      <alignment vertical="center"/>
    </xf>
    <xf numFmtId="0" fontId="22" fillId="6" borderId="9" xfId="9" applyFont="1" applyFill="1" applyBorder="1" applyAlignment="1">
      <alignment vertical="center"/>
    </xf>
    <xf numFmtId="3" fontId="65" fillId="4" borderId="4" xfId="9" applyNumberFormat="1" applyFont="1" applyFill="1" applyBorder="1" applyAlignment="1">
      <alignment horizontal="center" vertical="center" wrapText="1"/>
    </xf>
    <xf numFmtId="0" fontId="73" fillId="0" borderId="7" xfId="0" applyFont="1" applyBorder="1" applyAlignment="1">
      <alignment horizontal="center" vertical="center" wrapText="1"/>
    </xf>
    <xf numFmtId="0" fontId="31" fillId="0" borderId="2" xfId="9" applyNumberFormat="1" applyFont="1" applyBorder="1" applyAlignment="1">
      <alignment vertical="center" wrapText="1"/>
    </xf>
  </cellXfs>
  <cellStyles count="24">
    <cellStyle name="Comma 2" xfId="1"/>
    <cellStyle name="Following" xfId="2"/>
    <cellStyle name="Millares [0]_Person" xfId="3"/>
    <cellStyle name="Millares_Person" xfId="4"/>
    <cellStyle name="Moeda [0]_aola" xfId="5"/>
    <cellStyle name="Moeda_aola" xfId="6"/>
    <cellStyle name="Moneda [0]_Person" xfId="7"/>
    <cellStyle name="Moneda_Person" xfId="8"/>
    <cellStyle name="Normal" xfId="0" builtinId="0"/>
    <cellStyle name="Normal 2" xfId="9"/>
    <cellStyle name="Normal 3" xfId="10"/>
    <cellStyle name="Normal 4" xfId="23"/>
    <cellStyle name="Normal_ASTRA_PRICES_03_08 NOT APPLICABLE" xfId="11"/>
    <cellStyle name="Normal_CORSA_NEW_PRICES_03_05" xfId="12"/>
    <cellStyle name="Preise inkl." xfId="13"/>
    <cellStyle name="Schraffur" xfId="14"/>
    <cellStyle name="Separador de milhares [0]_Person" xfId="15"/>
    <cellStyle name="Separador de milhares_Person" xfId="16"/>
    <cellStyle name="Standard 2" xfId="17"/>
    <cellStyle name="Standard 3" xfId="18"/>
    <cellStyle name="Standard 3 2" xfId="19"/>
    <cellStyle name="Standard 4" xfId="20"/>
    <cellStyle name="Standard_Abbrev.XLS" xfId="21"/>
    <cellStyle name="표준_C100 BM 동력성능 종합"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EECE1"/>
      <color rgb="FFCC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11" Type="http://schemas.openxmlformats.org/officeDocument/2006/relationships/image" Target="../media/image14.jpeg"/><Relationship Id="rId5" Type="http://schemas.openxmlformats.org/officeDocument/2006/relationships/image" Target="../media/image8.jpeg"/><Relationship Id="rId10" Type="http://schemas.openxmlformats.org/officeDocument/2006/relationships/image" Target="../media/image13.jpeg"/><Relationship Id="rId4" Type="http://schemas.openxmlformats.org/officeDocument/2006/relationships/image" Target="../media/image7.jpeg"/><Relationship Id="rId9" Type="http://schemas.openxmlformats.org/officeDocument/2006/relationships/image" Target="../media/image1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9525</xdr:rowOff>
    </xdr:from>
    <xdr:to>
      <xdr:col>2</xdr:col>
      <xdr:colOff>104775</xdr:colOff>
      <xdr:row>8</xdr:row>
      <xdr:rowOff>4436745</xdr:rowOff>
    </xdr:to>
    <xdr:pic>
      <xdr:nvPicPr>
        <xdr:cNvPr id="4" name="Picture 3"/>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66675" y="1533525"/>
          <a:ext cx="6705600" cy="4427220"/>
        </a:xfrm>
        <a:prstGeom prst="rect">
          <a:avLst/>
        </a:prstGeom>
      </xdr:spPr>
    </xdr:pic>
    <xdr:clientData/>
  </xdr:twoCellAnchor>
  <xdr:twoCellAnchor editAs="oneCell">
    <xdr:from>
      <xdr:col>1</xdr:col>
      <xdr:colOff>5619750</xdr:colOff>
      <xdr:row>0</xdr:row>
      <xdr:rowOff>123825</xdr:rowOff>
    </xdr:from>
    <xdr:to>
      <xdr:col>2</xdr:col>
      <xdr:colOff>158115</xdr:colOff>
      <xdr:row>5</xdr:row>
      <xdr:rowOff>104775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81675" y="123825"/>
          <a:ext cx="1043940"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801756</xdr:colOff>
      <xdr:row>0</xdr:row>
      <xdr:rowOff>0</xdr:rowOff>
    </xdr:from>
    <xdr:to>
      <xdr:col>6</xdr:col>
      <xdr:colOff>801756</xdr:colOff>
      <xdr:row>1</xdr:row>
      <xdr:rowOff>2400</xdr:rowOff>
    </xdr:to>
    <xdr:sp macro="" textlink="">
      <xdr:nvSpPr>
        <xdr:cNvPr id="2" name="Rectangle 1"/>
        <xdr:cNvSpPr>
          <a:spLocks noChangeAspect="1"/>
        </xdr:cNvSpPr>
      </xdr:nvSpPr>
      <xdr:spPr>
        <a:xfrm>
          <a:off x="6464576" y="0"/>
          <a:ext cx="608772" cy="615313"/>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1</a:t>
          </a:r>
          <a:endParaRPr lang="en-US" sz="4000" b="0" i="1">
            <a:solidFill>
              <a:schemeClr val="bg1"/>
            </a:solidFill>
            <a:latin typeface="Opel Sans" pitchFamily="34" charset="-95"/>
          </a:endParaRPr>
        </a:p>
      </xdr:txBody>
    </xdr:sp>
    <xdr:clientData/>
  </xdr:twoCellAnchor>
  <xdr:twoCellAnchor editAs="absolute">
    <xdr:from>
      <xdr:col>7</xdr:col>
      <xdr:colOff>447352</xdr:colOff>
      <xdr:row>0</xdr:row>
      <xdr:rowOff>0</xdr:rowOff>
    </xdr:from>
    <xdr:to>
      <xdr:col>8</xdr:col>
      <xdr:colOff>1</xdr:colOff>
      <xdr:row>1</xdr:row>
      <xdr:rowOff>2400</xdr:rowOff>
    </xdr:to>
    <xdr:sp macro="" textlink="">
      <xdr:nvSpPr>
        <xdr:cNvPr id="3" name="Rectangle 2"/>
        <xdr:cNvSpPr>
          <a:spLocks noChangeAspect="1"/>
        </xdr:cNvSpPr>
      </xdr:nvSpPr>
      <xdr:spPr>
        <a:xfrm>
          <a:off x="7396461" y="0"/>
          <a:ext cx="604540" cy="615313"/>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1</a:t>
          </a:r>
          <a:endParaRPr lang="en-US" sz="4000" b="0" i="1">
            <a:solidFill>
              <a:schemeClr val="bg1"/>
            </a:solidFill>
            <a:latin typeface="Opel Sans" pitchFamily="34" charset="-95"/>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237</xdr:row>
      <xdr:rowOff>0</xdr:rowOff>
    </xdr:from>
    <xdr:to>
      <xdr:col>5</xdr:col>
      <xdr:colOff>0</xdr:colOff>
      <xdr:row>237</xdr:row>
      <xdr:rowOff>0</xdr:rowOff>
    </xdr:to>
    <xdr:grpSp>
      <xdr:nvGrpSpPr>
        <xdr:cNvPr id="64257" name="Group 8"/>
        <xdr:cNvGrpSpPr>
          <a:grpSpLocks/>
        </xdr:cNvGrpSpPr>
      </xdr:nvGrpSpPr>
      <xdr:grpSpPr bwMode="auto">
        <a:xfrm>
          <a:off x="9391650" y="42433875"/>
          <a:ext cx="847725" cy="0"/>
          <a:chOff x="0" y="958"/>
          <a:chExt cx="125" cy="25"/>
        </a:xfrm>
      </xdr:grpSpPr>
      <xdr:sp macro="" textlink="">
        <xdr:nvSpPr>
          <xdr:cNvPr id="64312" name="Rectangle 9"/>
          <xdr:cNvSpPr>
            <a:spLocks noChangeArrowheads="1"/>
          </xdr:cNvSpPr>
        </xdr:nvSpPr>
        <xdr:spPr bwMode="auto">
          <a:xfrm>
            <a:off x="1" y="963"/>
            <a:ext cx="113" cy="15"/>
          </a:xfrm>
          <a:prstGeom prst="rect">
            <a:avLst/>
          </a:prstGeom>
          <a:solidFill>
            <a:srgbClr val="777777"/>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Text Box 10"/>
          <xdr:cNvSpPr txBox="1">
            <a:spLocks noChangeArrowheads="1"/>
          </xdr:cNvSpPr>
        </xdr:nvSpPr>
        <xdr:spPr bwMode="auto">
          <a:xfrm>
            <a:off x="681528732825" y="34137600"/>
            <a:ext cx="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strike="noStrike">
                <a:solidFill>
                  <a:srgbClr val="FFFFFF"/>
                </a:solidFill>
                <a:latin typeface="Opel Sans Bold"/>
              </a:rPr>
              <a:t>Opel Astra Caravan</a:t>
            </a:r>
          </a:p>
        </xdr:txBody>
      </xdr:sp>
    </xdr:grpSp>
    <xdr:clientData/>
  </xdr:twoCellAnchor>
  <xdr:twoCellAnchor>
    <xdr:from>
      <xdr:col>0</xdr:col>
      <xdr:colOff>257175</xdr:colOff>
      <xdr:row>149</xdr:row>
      <xdr:rowOff>142875</xdr:rowOff>
    </xdr:from>
    <xdr:to>
      <xdr:col>5</xdr:col>
      <xdr:colOff>257175</xdr:colOff>
      <xdr:row>151</xdr:row>
      <xdr:rowOff>38100</xdr:rowOff>
    </xdr:to>
    <xdr:grpSp>
      <xdr:nvGrpSpPr>
        <xdr:cNvPr id="64259" name="Group 50"/>
        <xdr:cNvGrpSpPr>
          <a:grpSpLocks/>
        </xdr:cNvGrpSpPr>
      </xdr:nvGrpSpPr>
      <xdr:grpSpPr bwMode="auto">
        <a:xfrm>
          <a:off x="257175" y="26460450"/>
          <a:ext cx="10239375" cy="219075"/>
          <a:chOff x="130632" y="32450315"/>
          <a:chExt cx="10089575" cy="217717"/>
        </a:xfrm>
      </xdr:grpSpPr>
      <xdr:sp macro="" textlink="">
        <xdr:nvSpPr>
          <xdr:cNvPr id="17" name="Text Box 5"/>
          <xdr:cNvSpPr txBox="1">
            <a:spLocks noChangeArrowheads="1"/>
          </xdr:cNvSpPr>
        </xdr:nvSpPr>
        <xdr:spPr bwMode="auto">
          <a:xfrm>
            <a:off x="412504" y="32469247"/>
            <a:ext cx="1055213" cy="1419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000" b="1" i="0" strike="noStrike">
                <a:solidFill>
                  <a:srgbClr val="000000"/>
                </a:solidFill>
                <a:latin typeface="Opel Sans Condensed" panose="020B0503030403020304" pitchFamily="34" charset="0"/>
              </a:rPr>
              <a:t>= δεν διατίθεται       </a:t>
            </a:r>
          </a:p>
        </xdr:txBody>
      </xdr:sp>
      <xdr:sp macro="" textlink="">
        <xdr:nvSpPr>
          <xdr:cNvPr id="18" name="Text Box 6"/>
          <xdr:cNvSpPr txBox="1">
            <a:spLocks noChangeArrowheads="1"/>
          </xdr:cNvSpPr>
        </xdr:nvSpPr>
        <xdr:spPr bwMode="auto">
          <a:xfrm>
            <a:off x="130632" y="32450315"/>
            <a:ext cx="238507" cy="179853"/>
          </a:xfrm>
          <a:prstGeom prst="rect">
            <a:avLst/>
          </a:prstGeom>
          <a:solidFill>
            <a:srgbClr val="EAEAEA"/>
          </a:solidFill>
          <a:ln w="9525">
            <a:noFill/>
            <a:miter lim="800000"/>
            <a:headEnd/>
            <a:tailEnd/>
          </a:ln>
        </xdr:spPr>
        <xdr:txBody>
          <a:bodyPr vertOverflow="clip" wrap="square" lIns="0" tIns="0" rIns="0" bIns="0" anchor="ctr" anchorCtr="1" upright="1"/>
          <a:lstStyle/>
          <a:p>
            <a:pPr algn="ctr" rtl="0">
              <a:defRPr sz="1000"/>
            </a:pPr>
            <a:r>
              <a:rPr lang="el-GR" sz="1000" b="1" i="0" strike="noStrike">
                <a:solidFill>
                  <a:srgbClr val="000000"/>
                </a:solidFill>
                <a:latin typeface="Opel Sans Condensed" panose="020B0503030403020304" pitchFamily="34" charset="0"/>
              </a:rPr>
              <a:t>-</a:t>
            </a:r>
          </a:p>
        </xdr:txBody>
      </xdr:sp>
      <xdr:sp macro="" textlink="">
        <xdr:nvSpPr>
          <xdr:cNvPr id="19" name="Text Box 7"/>
          <xdr:cNvSpPr txBox="1">
            <a:spLocks noChangeArrowheads="1"/>
          </xdr:cNvSpPr>
        </xdr:nvSpPr>
        <xdr:spPr bwMode="auto">
          <a:xfrm>
            <a:off x="1539992" y="32459781"/>
            <a:ext cx="245735" cy="179853"/>
          </a:xfrm>
          <a:prstGeom prst="rect">
            <a:avLst/>
          </a:prstGeom>
          <a:solidFill>
            <a:srgbClr val="666666"/>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rgbClr val="FFFFFF"/>
                </a:solidFill>
                <a:latin typeface="Opel Sans Condensed" panose="020B0503030403020304" pitchFamily="34" charset="0"/>
              </a:rPr>
              <a:t>s</a:t>
            </a:r>
            <a:endParaRPr lang="en-US" sz="1000" b="1" i="0" strike="noStrike">
              <a:solidFill>
                <a:srgbClr val="000000"/>
              </a:solidFill>
              <a:latin typeface="Opel Sans Condensed" panose="020B0503030403020304" pitchFamily="34" charset="0"/>
            </a:endParaRPr>
          </a:p>
        </xdr:txBody>
      </xdr:sp>
      <xdr:sp macro="" textlink="">
        <xdr:nvSpPr>
          <xdr:cNvPr id="20" name="Text Box 5"/>
          <xdr:cNvSpPr txBox="1">
            <a:spLocks noChangeArrowheads="1"/>
          </xdr:cNvSpPr>
        </xdr:nvSpPr>
        <xdr:spPr bwMode="auto">
          <a:xfrm>
            <a:off x="1858002" y="32478713"/>
            <a:ext cx="758886" cy="141989"/>
          </a:xfrm>
          <a:prstGeom prst="rect">
            <a:avLst/>
          </a:prstGeom>
          <a:no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standard    </a:t>
            </a:r>
          </a:p>
        </xdr:txBody>
      </xdr:sp>
      <xdr:sp macro="" textlink="">
        <xdr:nvSpPr>
          <xdr:cNvPr id="21" name="Text Box 7"/>
          <xdr:cNvSpPr txBox="1">
            <a:spLocks noChangeArrowheads="1"/>
          </xdr:cNvSpPr>
        </xdr:nvSpPr>
        <xdr:spPr bwMode="auto">
          <a:xfrm>
            <a:off x="4777908" y="32459781"/>
            <a:ext cx="224052" cy="179853"/>
          </a:xfrm>
          <a:prstGeom prst="rect">
            <a:avLst/>
          </a:prstGeom>
          <a:solidFill>
            <a:srgbClr val="EEECE1"/>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tx1"/>
                </a:solidFill>
                <a:latin typeface="Opel Sans Condensed" panose="020B0503030403020304" pitchFamily="34" charset="0"/>
              </a:rPr>
              <a:t>€</a:t>
            </a:r>
          </a:p>
        </xdr:txBody>
      </xdr:sp>
      <xdr:sp macro="" textlink="">
        <xdr:nvSpPr>
          <xdr:cNvPr id="22" name="Text Box 5"/>
          <xdr:cNvSpPr txBox="1">
            <a:spLocks noChangeArrowheads="1"/>
          </xdr:cNvSpPr>
        </xdr:nvSpPr>
        <xdr:spPr bwMode="auto">
          <a:xfrm>
            <a:off x="5045325" y="32469247"/>
            <a:ext cx="3230688" cy="198785"/>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 με χρέωση (προτεινόμενη λιανική τιμή)</a:t>
            </a:r>
            <a:endParaRPr lang="en-US" sz="1000" b="1" i="0" strike="noStrike">
              <a:solidFill>
                <a:srgbClr val="000000"/>
              </a:solidFill>
              <a:latin typeface="Opel Sans Condensed" panose="020B0503030403020304" pitchFamily="34" charset="0"/>
            </a:endParaRPr>
          </a:p>
        </xdr:txBody>
      </xdr:sp>
      <xdr:sp macro="" textlink="">
        <xdr:nvSpPr>
          <xdr:cNvPr id="23" name="Text Box 7"/>
          <xdr:cNvSpPr txBox="1">
            <a:spLocks noChangeArrowheads="1"/>
          </xdr:cNvSpPr>
        </xdr:nvSpPr>
        <xdr:spPr bwMode="auto">
          <a:xfrm>
            <a:off x="2754211" y="32459781"/>
            <a:ext cx="238507" cy="179853"/>
          </a:xfrm>
          <a:prstGeom prst="rect">
            <a:avLst/>
          </a:prstGeom>
          <a:solidFill>
            <a:srgbClr val="C0C0C0"/>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bg1"/>
                </a:solidFill>
                <a:latin typeface="Opel Sans Condensed" panose="020B0503030403020304" pitchFamily="34" charset="0"/>
              </a:rPr>
              <a:t>o</a:t>
            </a:r>
          </a:p>
        </xdr:txBody>
      </xdr:sp>
      <xdr:sp macro="" textlink="">
        <xdr:nvSpPr>
          <xdr:cNvPr id="24" name="Text Box 5"/>
          <xdr:cNvSpPr txBox="1">
            <a:spLocks noChangeArrowheads="1"/>
          </xdr:cNvSpPr>
        </xdr:nvSpPr>
        <xdr:spPr bwMode="auto">
          <a:xfrm>
            <a:off x="3021628" y="32478713"/>
            <a:ext cx="1590048" cy="17985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a:t>
            </a:r>
            <a:r>
              <a:rPr lang="el-GR" sz="1000" b="1" i="0" strike="noStrike" baseline="0">
                <a:solidFill>
                  <a:srgbClr val="000000"/>
                </a:solidFill>
                <a:latin typeface="Opel Sans Condensed" panose="020B0503030403020304" pitchFamily="34" charset="0"/>
              </a:rPr>
              <a:t> χωρίς χρέωση</a:t>
            </a:r>
            <a:endParaRPr lang="en-US" sz="1000" b="1" i="0" strike="noStrike">
              <a:solidFill>
                <a:srgbClr val="000000"/>
              </a:solidFill>
              <a:latin typeface="Opel Sans Condensed" panose="020B0503030403020304" pitchFamily="34" charset="0"/>
            </a:endParaRPr>
          </a:p>
        </xdr:txBody>
      </xdr:sp>
      <xdr:sp macro="" textlink="">
        <xdr:nvSpPr>
          <xdr:cNvPr id="25" name="Text Box 7"/>
          <xdr:cNvSpPr txBox="1">
            <a:spLocks noChangeArrowheads="1"/>
          </xdr:cNvSpPr>
        </xdr:nvSpPr>
        <xdr:spPr bwMode="auto">
          <a:xfrm>
            <a:off x="8319377" y="32459781"/>
            <a:ext cx="238507" cy="179853"/>
          </a:xfrm>
          <a:prstGeom prst="rect">
            <a:avLst/>
          </a:prstGeom>
          <a:solidFill>
            <a:srgbClr val="C0C0C0"/>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ysClr val="windowText" lastClr="000000"/>
                </a:solidFill>
                <a:latin typeface="Opel Sans Condensed" panose="020B0503030403020304" pitchFamily="34" charset="0"/>
              </a:rPr>
              <a:t>p</a:t>
            </a:r>
          </a:p>
        </xdr:txBody>
      </xdr:sp>
      <xdr:sp macro="" textlink="">
        <xdr:nvSpPr>
          <xdr:cNvPr id="26" name="Text Box 5"/>
          <xdr:cNvSpPr txBox="1">
            <a:spLocks noChangeArrowheads="1"/>
          </xdr:cNvSpPr>
        </xdr:nvSpPr>
        <xdr:spPr bwMode="auto">
          <a:xfrm>
            <a:off x="8601249" y="32478713"/>
            <a:ext cx="1618958" cy="17038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a:t>
            </a:r>
            <a:r>
              <a:rPr lang="el-GR" sz="1000" b="1" i="0" strike="noStrike" baseline="0">
                <a:solidFill>
                  <a:srgbClr val="000000"/>
                </a:solidFill>
                <a:latin typeface="Opel Sans Condensed" panose="020B0503030403020304" pitchFamily="34" charset="0"/>
              </a:rPr>
              <a:t> μέσω πακέτου</a:t>
            </a:r>
            <a:endParaRPr lang="en-US" sz="1000" b="1" i="0" strike="noStrike">
              <a:solidFill>
                <a:srgbClr val="000000"/>
              </a:solidFill>
              <a:latin typeface="Opel Sans Condensed" panose="020B0503030403020304" pitchFamily="34" charset="0"/>
            </a:endParaRPr>
          </a:p>
        </xdr:txBody>
      </xdr:sp>
    </xdr:grpSp>
    <xdr:clientData/>
  </xdr:twoCellAnchor>
  <xdr:twoCellAnchor>
    <xdr:from>
      <xdr:col>0</xdr:col>
      <xdr:colOff>314325</xdr:colOff>
      <xdr:row>76</xdr:row>
      <xdr:rowOff>133350</xdr:rowOff>
    </xdr:from>
    <xdr:to>
      <xdr:col>5</xdr:col>
      <xdr:colOff>314325</xdr:colOff>
      <xdr:row>78</xdr:row>
      <xdr:rowOff>28575</xdr:rowOff>
    </xdr:to>
    <xdr:grpSp>
      <xdr:nvGrpSpPr>
        <xdr:cNvPr id="81" name="Group 50"/>
        <xdr:cNvGrpSpPr>
          <a:grpSpLocks/>
        </xdr:cNvGrpSpPr>
      </xdr:nvGrpSpPr>
      <xdr:grpSpPr bwMode="auto">
        <a:xfrm>
          <a:off x="314325" y="13763625"/>
          <a:ext cx="10239375" cy="219075"/>
          <a:chOff x="130632" y="32450315"/>
          <a:chExt cx="10089575" cy="217717"/>
        </a:xfrm>
      </xdr:grpSpPr>
      <xdr:sp macro="" textlink="">
        <xdr:nvSpPr>
          <xdr:cNvPr id="82" name="Text Box 5"/>
          <xdr:cNvSpPr txBox="1">
            <a:spLocks noChangeArrowheads="1"/>
          </xdr:cNvSpPr>
        </xdr:nvSpPr>
        <xdr:spPr bwMode="auto">
          <a:xfrm>
            <a:off x="412504" y="32469247"/>
            <a:ext cx="1055213" cy="1419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000" b="1" i="0" strike="noStrike">
                <a:solidFill>
                  <a:srgbClr val="000000"/>
                </a:solidFill>
                <a:latin typeface="Opel Sans Condensed" panose="020B0503030403020304" pitchFamily="34" charset="0"/>
              </a:rPr>
              <a:t>= δεν διατίθεται       </a:t>
            </a:r>
          </a:p>
        </xdr:txBody>
      </xdr:sp>
      <xdr:sp macro="" textlink="">
        <xdr:nvSpPr>
          <xdr:cNvPr id="83" name="Text Box 6"/>
          <xdr:cNvSpPr txBox="1">
            <a:spLocks noChangeArrowheads="1"/>
          </xdr:cNvSpPr>
        </xdr:nvSpPr>
        <xdr:spPr bwMode="auto">
          <a:xfrm>
            <a:off x="130632" y="32450315"/>
            <a:ext cx="238507" cy="179853"/>
          </a:xfrm>
          <a:prstGeom prst="rect">
            <a:avLst/>
          </a:prstGeom>
          <a:solidFill>
            <a:srgbClr val="EAEAEA"/>
          </a:solidFill>
          <a:ln w="9525">
            <a:noFill/>
            <a:miter lim="800000"/>
            <a:headEnd/>
            <a:tailEnd/>
          </a:ln>
        </xdr:spPr>
        <xdr:txBody>
          <a:bodyPr vertOverflow="clip" wrap="square" lIns="0" tIns="0" rIns="0" bIns="0" anchor="ctr" anchorCtr="1" upright="1"/>
          <a:lstStyle/>
          <a:p>
            <a:pPr algn="ctr" rtl="0">
              <a:defRPr sz="1000"/>
            </a:pPr>
            <a:r>
              <a:rPr lang="el-GR" sz="1000" b="1" i="0" strike="noStrike">
                <a:solidFill>
                  <a:srgbClr val="000000"/>
                </a:solidFill>
                <a:latin typeface="Opel Sans Condensed" panose="020B0503030403020304" pitchFamily="34" charset="0"/>
              </a:rPr>
              <a:t>-</a:t>
            </a:r>
          </a:p>
        </xdr:txBody>
      </xdr:sp>
      <xdr:sp macro="" textlink="">
        <xdr:nvSpPr>
          <xdr:cNvPr id="84" name="Text Box 7"/>
          <xdr:cNvSpPr txBox="1">
            <a:spLocks noChangeArrowheads="1"/>
          </xdr:cNvSpPr>
        </xdr:nvSpPr>
        <xdr:spPr bwMode="auto">
          <a:xfrm>
            <a:off x="1539992" y="32459781"/>
            <a:ext cx="245735" cy="179853"/>
          </a:xfrm>
          <a:prstGeom prst="rect">
            <a:avLst/>
          </a:prstGeom>
          <a:solidFill>
            <a:srgbClr val="666666"/>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rgbClr val="FFFFFF"/>
                </a:solidFill>
                <a:latin typeface="Opel Sans Condensed" panose="020B0503030403020304" pitchFamily="34" charset="0"/>
              </a:rPr>
              <a:t>s</a:t>
            </a:r>
            <a:endParaRPr lang="en-US" sz="1000" b="1" i="0" strike="noStrike">
              <a:solidFill>
                <a:srgbClr val="000000"/>
              </a:solidFill>
              <a:latin typeface="Opel Sans Condensed" panose="020B0503030403020304" pitchFamily="34" charset="0"/>
            </a:endParaRPr>
          </a:p>
        </xdr:txBody>
      </xdr:sp>
      <xdr:sp macro="" textlink="">
        <xdr:nvSpPr>
          <xdr:cNvPr id="85" name="Text Box 5"/>
          <xdr:cNvSpPr txBox="1">
            <a:spLocks noChangeArrowheads="1"/>
          </xdr:cNvSpPr>
        </xdr:nvSpPr>
        <xdr:spPr bwMode="auto">
          <a:xfrm>
            <a:off x="1858002" y="32478713"/>
            <a:ext cx="758886" cy="141989"/>
          </a:xfrm>
          <a:prstGeom prst="rect">
            <a:avLst/>
          </a:prstGeom>
          <a:no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standard    </a:t>
            </a:r>
          </a:p>
        </xdr:txBody>
      </xdr:sp>
      <xdr:sp macro="" textlink="">
        <xdr:nvSpPr>
          <xdr:cNvPr id="86" name="Text Box 7"/>
          <xdr:cNvSpPr txBox="1">
            <a:spLocks noChangeArrowheads="1"/>
          </xdr:cNvSpPr>
        </xdr:nvSpPr>
        <xdr:spPr bwMode="auto">
          <a:xfrm>
            <a:off x="4777908" y="32459781"/>
            <a:ext cx="224052" cy="179853"/>
          </a:xfrm>
          <a:prstGeom prst="rect">
            <a:avLst/>
          </a:prstGeom>
          <a:solidFill>
            <a:srgbClr val="EEECE1"/>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tx1"/>
                </a:solidFill>
                <a:latin typeface="Opel Sans Condensed" panose="020B0503030403020304" pitchFamily="34" charset="0"/>
              </a:rPr>
              <a:t>€</a:t>
            </a:r>
          </a:p>
        </xdr:txBody>
      </xdr:sp>
      <xdr:sp macro="" textlink="">
        <xdr:nvSpPr>
          <xdr:cNvPr id="87" name="Text Box 5"/>
          <xdr:cNvSpPr txBox="1">
            <a:spLocks noChangeArrowheads="1"/>
          </xdr:cNvSpPr>
        </xdr:nvSpPr>
        <xdr:spPr bwMode="auto">
          <a:xfrm>
            <a:off x="5045325" y="32469247"/>
            <a:ext cx="3230688" cy="198785"/>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 με χρέωση (προτεινόμενη λιανική τιμή)</a:t>
            </a:r>
            <a:endParaRPr lang="en-US" sz="1000" b="1" i="0" strike="noStrike">
              <a:solidFill>
                <a:srgbClr val="000000"/>
              </a:solidFill>
              <a:latin typeface="Opel Sans Condensed" panose="020B0503030403020304" pitchFamily="34" charset="0"/>
            </a:endParaRPr>
          </a:p>
        </xdr:txBody>
      </xdr:sp>
      <xdr:sp macro="" textlink="">
        <xdr:nvSpPr>
          <xdr:cNvPr id="88" name="Text Box 7"/>
          <xdr:cNvSpPr txBox="1">
            <a:spLocks noChangeArrowheads="1"/>
          </xdr:cNvSpPr>
        </xdr:nvSpPr>
        <xdr:spPr bwMode="auto">
          <a:xfrm>
            <a:off x="2754211" y="32459781"/>
            <a:ext cx="238507" cy="179853"/>
          </a:xfrm>
          <a:prstGeom prst="rect">
            <a:avLst/>
          </a:prstGeom>
          <a:solidFill>
            <a:srgbClr val="C0C0C0"/>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bg1"/>
                </a:solidFill>
                <a:latin typeface="Opel Sans Condensed" panose="020B0503030403020304" pitchFamily="34" charset="0"/>
              </a:rPr>
              <a:t>o</a:t>
            </a:r>
          </a:p>
        </xdr:txBody>
      </xdr:sp>
      <xdr:sp macro="" textlink="">
        <xdr:nvSpPr>
          <xdr:cNvPr id="89" name="Text Box 5"/>
          <xdr:cNvSpPr txBox="1">
            <a:spLocks noChangeArrowheads="1"/>
          </xdr:cNvSpPr>
        </xdr:nvSpPr>
        <xdr:spPr bwMode="auto">
          <a:xfrm>
            <a:off x="3021628" y="32478713"/>
            <a:ext cx="1590048" cy="17985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a:t>
            </a:r>
            <a:r>
              <a:rPr lang="el-GR" sz="1000" b="1" i="0" strike="noStrike" baseline="0">
                <a:solidFill>
                  <a:srgbClr val="000000"/>
                </a:solidFill>
                <a:latin typeface="Opel Sans Condensed" panose="020B0503030403020304" pitchFamily="34" charset="0"/>
              </a:rPr>
              <a:t> χωρίς χρέωση</a:t>
            </a:r>
            <a:endParaRPr lang="en-US" sz="1000" b="1" i="0" strike="noStrike">
              <a:solidFill>
                <a:srgbClr val="000000"/>
              </a:solidFill>
              <a:latin typeface="Opel Sans Condensed" panose="020B0503030403020304" pitchFamily="34" charset="0"/>
            </a:endParaRPr>
          </a:p>
        </xdr:txBody>
      </xdr:sp>
      <xdr:sp macro="" textlink="">
        <xdr:nvSpPr>
          <xdr:cNvPr id="90" name="Text Box 7"/>
          <xdr:cNvSpPr txBox="1">
            <a:spLocks noChangeArrowheads="1"/>
          </xdr:cNvSpPr>
        </xdr:nvSpPr>
        <xdr:spPr bwMode="auto">
          <a:xfrm>
            <a:off x="8319377" y="32459781"/>
            <a:ext cx="238507" cy="179853"/>
          </a:xfrm>
          <a:prstGeom prst="rect">
            <a:avLst/>
          </a:prstGeom>
          <a:solidFill>
            <a:srgbClr val="C0C0C0"/>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ysClr val="windowText" lastClr="000000"/>
                </a:solidFill>
                <a:latin typeface="Opel Sans Condensed" panose="020B0503030403020304" pitchFamily="34" charset="0"/>
              </a:rPr>
              <a:t>p</a:t>
            </a:r>
          </a:p>
        </xdr:txBody>
      </xdr:sp>
      <xdr:sp macro="" textlink="">
        <xdr:nvSpPr>
          <xdr:cNvPr id="91" name="Text Box 5"/>
          <xdr:cNvSpPr txBox="1">
            <a:spLocks noChangeArrowheads="1"/>
          </xdr:cNvSpPr>
        </xdr:nvSpPr>
        <xdr:spPr bwMode="auto">
          <a:xfrm>
            <a:off x="8601249" y="32478713"/>
            <a:ext cx="1618958" cy="17038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a:t>
            </a:r>
            <a:r>
              <a:rPr lang="el-GR" sz="1000" b="1" i="0" strike="noStrike" baseline="0">
                <a:solidFill>
                  <a:srgbClr val="000000"/>
                </a:solidFill>
                <a:latin typeface="Opel Sans Condensed" panose="020B0503030403020304" pitchFamily="34" charset="0"/>
              </a:rPr>
              <a:t> μέσω πακέτου</a:t>
            </a:r>
            <a:endParaRPr lang="en-US" sz="1000" b="1" i="0" strike="noStrike">
              <a:solidFill>
                <a:srgbClr val="000000"/>
              </a:solidFill>
              <a:latin typeface="Opel Sans Condensed" panose="020B0503030403020304" pitchFamily="34" charset="0"/>
            </a:endParaRPr>
          </a:p>
        </xdr:txBody>
      </xdr:sp>
    </xdr:grpSp>
    <xdr:clientData/>
  </xdr:twoCellAnchor>
  <xdr:twoCellAnchor editAs="absolute">
    <xdr:from>
      <xdr:col>5</xdr:col>
      <xdr:colOff>581026</xdr:colOff>
      <xdr:row>0</xdr:row>
      <xdr:rowOff>0</xdr:rowOff>
    </xdr:from>
    <xdr:to>
      <xdr:col>6</xdr:col>
      <xdr:colOff>0</xdr:colOff>
      <xdr:row>0</xdr:row>
      <xdr:rowOff>457200</xdr:rowOff>
    </xdr:to>
    <xdr:sp macro="" textlink="">
      <xdr:nvSpPr>
        <xdr:cNvPr id="94" name="Rectangle 93"/>
        <xdr:cNvSpPr>
          <a:spLocks noChangeAspect="1"/>
        </xdr:cNvSpPr>
      </xdr:nvSpPr>
      <xdr:spPr>
        <a:xfrm>
          <a:off x="10820401" y="0"/>
          <a:ext cx="452339" cy="457200"/>
        </a:xfrm>
        <a:prstGeom prst="rect">
          <a:avLst/>
        </a:prstGeom>
        <a:solidFill>
          <a:srgbClr val="777777"/>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3000" b="0" i="1" u="none" strike="noStrike" kern="0" cap="none" spc="0" normalizeH="0" baseline="0" noProof="0">
              <a:ln>
                <a:noFill/>
              </a:ln>
              <a:solidFill>
                <a:sysClr val="window" lastClr="FFFFFF"/>
              </a:solidFill>
              <a:effectLst/>
              <a:uLnTx/>
              <a:uFillTx/>
              <a:latin typeface="Opel Sans" pitchFamily="34" charset="-95"/>
            </a:rPr>
            <a:t>2</a:t>
          </a:r>
        </a:p>
      </xdr:txBody>
    </xdr:sp>
    <xdr:clientData/>
  </xdr:twoCellAnchor>
  <xdr:twoCellAnchor editAs="oneCell">
    <xdr:from>
      <xdr:col>0</xdr:col>
      <xdr:colOff>466725</xdr:colOff>
      <xdr:row>234</xdr:row>
      <xdr:rowOff>0</xdr:rowOff>
    </xdr:from>
    <xdr:to>
      <xdr:col>5</xdr:col>
      <xdr:colOff>354330</xdr:colOff>
      <xdr:row>235</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 y="41976675"/>
          <a:ext cx="10126980"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478069</xdr:colOff>
      <xdr:row>192</xdr:row>
      <xdr:rowOff>9525</xdr:rowOff>
    </xdr:from>
    <xdr:to>
      <xdr:col>2</xdr:col>
      <xdr:colOff>744769</xdr:colOff>
      <xdr:row>193</xdr:row>
      <xdr:rowOff>133350</xdr:rowOff>
    </xdr:to>
    <xdr:grpSp>
      <xdr:nvGrpSpPr>
        <xdr:cNvPr id="55762" name="Group 13"/>
        <xdr:cNvGrpSpPr>
          <a:grpSpLocks/>
        </xdr:cNvGrpSpPr>
      </xdr:nvGrpSpPr>
      <xdr:grpSpPr bwMode="auto">
        <a:xfrm>
          <a:off x="478069" y="47253525"/>
          <a:ext cx="8430986" cy="287111"/>
          <a:chOff x="30480" y="11545168"/>
          <a:chExt cx="4859957" cy="290385"/>
        </a:xfrm>
      </xdr:grpSpPr>
      <xdr:sp macro="" textlink="">
        <xdr:nvSpPr>
          <xdr:cNvPr id="16" name="Text Box 5"/>
          <xdr:cNvSpPr txBox="1">
            <a:spLocks noChangeArrowheads="1"/>
          </xdr:cNvSpPr>
        </xdr:nvSpPr>
        <xdr:spPr bwMode="auto">
          <a:xfrm>
            <a:off x="310135" y="11583886"/>
            <a:ext cx="1043039" cy="19359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000" b="1" i="0" strike="noStrike">
                <a:solidFill>
                  <a:srgbClr val="000000"/>
                </a:solidFill>
                <a:latin typeface="Opel Sans"/>
              </a:rPr>
              <a:t>= δεν διατίθεται</a:t>
            </a:r>
            <a:r>
              <a:rPr lang="el-GR" sz="1000" b="1" i="0" strike="noStrike">
                <a:solidFill>
                  <a:srgbClr val="000000"/>
                </a:solidFill>
                <a:latin typeface="Opel Sans Italic"/>
              </a:rPr>
              <a:t>   </a:t>
            </a:r>
            <a:r>
              <a:rPr lang="el-GR" sz="1000" b="1" i="0" strike="noStrike">
                <a:solidFill>
                  <a:srgbClr val="000000"/>
                </a:solidFill>
                <a:latin typeface="Opel Sans"/>
              </a:rPr>
              <a:t>    </a:t>
            </a:r>
          </a:p>
        </xdr:txBody>
      </xdr:sp>
      <xdr:sp macro="" textlink="">
        <xdr:nvSpPr>
          <xdr:cNvPr id="17" name="Text Box 6"/>
          <xdr:cNvSpPr txBox="1">
            <a:spLocks noChangeArrowheads="1"/>
          </xdr:cNvSpPr>
        </xdr:nvSpPr>
        <xdr:spPr bwMode="auto">
          <a:xfrm>
            <a:off x="30480" y="11564527"/>
            <a:ext cx="241864" cy="241988"/>
          </a:xfrm>
          <a:prstGeom prst="rect">
            <a:avLst/>
          </a:prstGeom>
          <a:solidFill>
            <a:srgbClr val="EAEAEA"/>
          </a:solidFill>
          <a:ln w="9525">
            <a:noFill/>
            <a:miter lim="800000"/>
            <a:headEnd/>
            <a:tailEnd/>
          </a:ln>
        </xdr:spPr>
        <xdr:txBody>
          <a:bodyPr vertOverflow="clip" wrap="square" lIns="0" tIns="0" rIns="0" bIns="0" anchor="ctr" anchorCtr="1" upright="1"/>
          <a:lstStyle/>
          <a:p>
            <a:pPr algn="ctr" rtl="0">
              <a:defRPr sz="1000"/>
            </a:pPr>
            <a:r>
              <a:rPr lang="el-GR" sz="1000" b="1" i="0" strike="noStrike">
                <a:solidFill>
                  <a:srgbClr val="000000"/>
                </a:solidFill>
                <a:latin typeface="Opel Sans" pitchFamily="34" charset="-95"/>
              </a:rPr>
              <a:t>-</a:t>
            </a:r>
          </a:p>
        </xdr:txBody>
      </xdr:sp>
      <xdr:sp macro="" textlink="">
        <xdr:nvSpPr>
          <xdr:cNvPr id="20" name="Text Box 7"/>
          <xdr:cNvSpPr txBox="1">
            <a:spLocks noChangeArrowheads="1"/>
          </xdr:cNvSpPr>
        </xdr:nvSpPr>
        <xdr:spPr bwMode="auto">
          <a:xfrm>
            <a:off x="1443873" y="11545168"/>
            <a:ext cx="234306" cy="241988"/>
          </a:xfrm>
          <a:prstGeom prst="rect">
            <a:avLst/>
          </a:prstGeom>
          <a:solidFill>
            <a:srgbClr val="EEECE1"/>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tx1"/>
                </a:solidFill>
                <a:latin typeface="Opel Sans" pitchFamily="34" charset="-95"/>
              </a:rPr>
              <a:t>€</a:t>
            </a:r>
          </a:p>
        </xdr:txBody>
      </xdr:sp>
      <xdr:sp macro="" textlink="">
        <xdr:nvSpPr>
          <xdr:cNvPr id="21" name="Text Box 5"/>
          <xdr:cNvSpPr txBox="1">
            <a:spLocks noChangeArrowheads="1"/>
          </xdr:cNvSpPr>
        </xdr:nvSpPr>
        <xdr:spPr bwMode="auto">
          <a:xfrm>
            <a:off x="1723529" y="11574207"/>
            <a:ext cx="3166908" cy="26134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a:rPr>
              <a:t>= </a:t>
            </a:r>
            <a:r>
              <a:rPr lang="el-GR" sz="1000" b="1" i="0" strike="noStrike">
                <a:solidFill>
                  <a:srgbClr val="000000"/>
                </a:solidFill>
                <a:latin typeface="Opel Sans"/>
              </a:rPr>
              <a:t>επιλογή με χρέωση (προτεινόμενη λιανική τιμή)</a:t>
            </a:r>
            <a:endParaRPr lang="en-US" sz="1000" b="1" i="0" strike="noStrike">
              <a:solidFill>
                <a:srgbClr val="000000"/>
              </a:solidFill>
              <a:latin typeface="Opel Sans"/>
            </a:endParaRPr>
          </a:p>
        </xdr:txBody>
      </xdr:sp>
    </xdr:grpSp>
    <xdr:clientData/>
  </xdr:twoCellAnchor>
  <xdr:twoCellAnchor editAs="absolute">
    <xdr:from>
      <xdr:col>6</xdr:col>
      <xdr:colOff>928034</xdr:colOff>
      <xdr:row>0</xdr:row>
      <xdr:rowOff>13607</xdr:rowOff>
    </xdr:from>
    <xdr:to>
      <xdr:col>6</xdr:col>
      <xdr:colOff>1469572</xdr:colOff>
      <xdr:row>0</xdr:row>
      <xdr:rowOff>564969</xdr:rowOff>
    </xdr:to>
    <xdr:sp macro="" textlink="">
      <xdr:nvSpPr>
        <xdr:cNvPr id="10" name="Rectangle 9"/>
        <xdr:cNvSpPr>
          <a:spLocks noChangeAspect="1"/>
        </xdr:cNvSpPr>
      </xdr:nvSpPr>
      <xdr:spPr>
        <a:xfrm>
          <a:off x="15229141" y="13607"/>
          <a:ext cx="546485" cy="551362"/>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000" b="0" i="1">
              <a:solidFill>
                <a:schemeClr val="bg1"/>
              </a:solidFill>
              <a:latin typeface="Opel Sans" pitchFamily="34" charset="-95"/>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484469</xdr:colOff>
      <xdr:row>0</xdr:row>
      <xdr:rowOff>28575</xdr:rowOff>
    </xdr:from>
    <xdr:to>
      <xdr:col>5</xdr:col>
      <xdr:colOff>972945</xdr:colOff>
      <xdr:row>0</xdr:row>
      <xdr:rowOff>619125</xdr:rowOff>
    </xdr:to>
    <xdr:sp macro="" textlink="">
      <xdr:nvSpPr>
        <xdr:cNvPr id="56" name="Rectangle 55"/>
        <xdr:cNvSpPr>
          <a:spLocks noChangeAspect="1"/>
        </xdr:cNvSpPr>
      </xdr:nvSpPr>
      <xdr:spPr>
        <a:xfrm>
          <a:off x="10838144" y="28575"/>
          <a:ext cx="488476" cy="590550"/>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4</a:t>
          </a:r>
        </a:p>
      </xdr:txBody>
    </xdr:sp>
    <xdr:clientData/>
  </xdr:twoCellAnchor>
  <xdr:twoCellAnchor editAs="oneCell">
    <xdr:from>
      <xdr:col>0</xdr:col>
      <xdr:colOff>6219825</xdr:colOff>
      <xdr:row>18</xdr:row>
      <xdr:rowOff>47624</xdr:rowOff>
    </xdr:from>
    <xdr:to>
      <xdr:col>0</xdr:col>
      <xdr:colOff>6760844</xdr:colOff>
      <xdr:row>18</xdr:row>
      <xdr:rowOff>576061</xdr:rowOff>
    </xdr:to>
    <xdr:pic>
      <xdr:nvPicPr>
        <xdr:cNvPr id="8" name="Picture 7"/>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6219825" y="7134224"/>
          <a:ext cx="541019" cy="528437"/>
        </a:xfrm>
        <a:prstGeom prst="rect">
          <a:avLst/>
        </a:prstGeom>
      </xdr:spPr>
    </xdr:pic>
    <xdr:clientData/>
  </xdr:twoCellAnchor>
  <xdr:twoCellAnchor editAs="oneCell">
    <xdr:from>
      <xdr:col>0</xdr:col>
      <xdr:colOff>6257925</xdr:colOff>
      <xdr:row>22</xdr:row>
      <xdr:rowOff>66675</xdr:rowOff>
    </xdr:from>
    <xdr:to>
      <xdr:col>0</xdr:col>
      <xdr:colOff>6753225</xdr:colOff>
      <xdr:row>22</xdr:row>
      <xdr:rowOff>561975</xdr:rowOff>
    </xdr:to>
    <xdr:pic>
      <xdr:nvPicPr>
        <xdr:cNvPr id="9" name="Picture 8"/>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6257925" y="8524875"/>
          <a:ext cx="495300" cy="495300"/>
        </a:xfrm>
        <a:prstGeom prst="rect">
          <a:avLst/>
        </a:prstGeom>
      </xdr:spPr>
    </xdr:pic>
    <xdr:clientData/>
  </xdr:twoCellAnchor>
  <xdr:twoCellAnchor editAs="oneCell">
    <xdr:from>
      <xdr:col>0</xdr:col>
      <xdr:colOff>6234900</xdr:colOff>
      <xdr:row>31</xdr:row>
      <xdr:rowOff>38100</xdr:rowOff>
    </xdr:from>
    <xdr:to>
      <xdr:col>0</xdr:col>
      <xdr:colOff>6755130</xdr:colOff>
      <xdr:row>31</xdr:row>
      <xdr:rowOff>571500</xdr:rowOff>
    </xdr:to>
    <xdr:pic>
      <xdr:nvPicPr>
        <xdr:cNvPr id="10" name="Picture 9"/>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6234900" y="11763375"/>
          <a:ext cx="520230" cy="533400"/>
        </a:xfrm>
        <a:prstGeom prst="rect">
          <a:avLst/>
        </a:prstGeom>
      </xdr:spPr>
    </xdr:pic>
    <xdr:clientData/>
  </xdr:twoCellAnchor>
  <xdr:twoCellAnchor editAs="oneCell">
    <xdr:from>
      <xdr:col>0</xdr:col>
      <xdr:colOff>6249270</xdr:colOff>
      <xdr:row>32</xdr:row>
      <xdr:rowOff>47625</xdr:rowOff>
    </xdr:from>
    <xdr:to>
      <xdr:col>0</xdr:col>
      <xdr:colOff>6766560</xdr:colOff>
      <xdr:row>32</xdr:row>
      <xdr:rowOff>552450</xdr:rowOff>
    </xdr:to>
    <xdr:pic>
      <xdr:nvPicPr>
        <xdr:cNvPr id="11" name="Picture 10"/>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6249270" y="12611100"/>
          <a:ext cx="517290" cy="504825"/>
        </a:xfrm>
        <a:prstGeom prst="rect">
          <a:avLst/>
        </a:prstGeom>
      </xdr:spPr>
    </xdr:pic>
    <xdr:clientData/>
  </xdr:twoCellAnchor>
  <xdr:twoCellAnchor editAs="oneCell">
    <xdr:from>
      <xdr:col>0</xdr:col>
      <xdr:colOff>6362700</xdr:colOff>
      <xdr:row>54</xdr:row>
      <xdr:rowOff>9525</xdr:rowOff>
    </xdr:from>
    <xdr:to>
      <xdr:col>0</xdr:col>
      <xdr:colOff>6758940</xdr:colOff>
      <xdr:row>54</xdr:row>
      <xdr:rowOff>367665</xdr:rowOff>
    </xdr:to>
    <xdr:pic>
      <xdr:nvPicPr>
        <xdr:cNvPr id="12" name="Picture 11"/>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val="0"/>
            </a:ext>
          </a:extLst>
        </a:blip>
        <a:stretch>
          <a:fillRect/>
        </a:stretch>
      </xdr:blipFill>
      <xdr:spPr>
        <a:xfrm>
          <a:off x="6362700" y="17183100"/>
          <a:ext cx="396240" cy="358140"/>
        </a:xfrm>
        <a:prstGeom prst="rect">
          <a:avLst/>
        </a:prstGeom>
      </xdr:spPr>
    </xdr:pic>
    <xdr:clientData/>
  </xdr:twoCellAnchor>
  <xdr:twoCellAnchor editAs="oneCell">
    <xdr:from>
      <xdr:col>0</xdr:col>
      <xdr:colOff>6381750</xdr:colOff>
      <xdr:row>55</xdr:row>
      <xdr:rowOff>47625</xdr:rowOff>
    </xdr:from>
    <xdr:to>
      <xdr:col>0</xdr:col>
      <xdr:colOff>6762750</xdr:colOff>
      <xdr:row>56</xdr:row>
      <xdr:rowOff>13335</xdr:rowOff>
    </xdr:to>
    <xdr:pic>
      <xdr:nvPicPr>
        <xdr:cNvPr id="13" name="Picture 12"/>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val="0"/>
            </a:ext>
          </a:extLst>
        </a:blip>
        <a:stretch>
          <a:fillRect/>
        </a:stretch>
      </xdr:blipFill>
      <xdr:spPr>
        <a:xfrm>
          <a:off x="6381750" y="17602200"/>
          <a:ext cx="381000" cy="365760"/>
        </a:xfrm>
        <a:prstGeom prst="rect">
          <a:avLst/>
        </a:prstGeom>
      </xdr:spPr>
    </xdr:pic>
    <xdr:clientData/>
  </xdr:twoCellAnchor>
  <xdr:twoCellAnchor>
    <xdr:from>
      <xdr:col>0</xdr:col>
      <xdr:colOff>342901</xdr:colOff>
      <xdr:row>69</xdr:row>
      <xdr:rowOff>28556</xdr:rowOff>
    </xdr:from>
    <xdr:to>
      <xdr:col>2</xdr:col>
      <xdr:colOff>266700</xdr:colOff>
      <xdr:row>70</xdr:row>
      <xdr:rowOff>161907</xdr:rowOff>
    </xdr:to>
    <xdr:grpSp>
      <xdr:nvGrpSpPr>
        <xdr:cNvPr id="14" name="Group 13"/>
        <xdr:cNvGrpSpPr>
          <a:grpSpLocks/>
        </xdr:cNvGrpSpPr>
      </xdr:nvGrpSpPr>
      <xdr:grpSpPr bwMode="auto">
        <a:xfrm>
          <a:off x="342901" y="24888806"/>
          <a:ext cx="7467599" cy="295276"/>
          <a:chOff x="160652" y="11564527"/>
          <a:chExt cx="3092566" cy="300066"/>
        </a:xfrm>
      </xdr:grpSpPr>
      <xdr:sp macro="" textlink="">
        <xdr:nvSpPr>
          <xdr:cNvPr id="15" name="Text Box 5"/>
          <xdr:cNvSpPr txBox="1">
            <a:spLocks noChangeArrowheads="1"/>
          </xdr:cNvSpPr>
        </xdr:nvSpPr>
        <xdr:spPr bwMode="auto">
          <a:xfrm>
            <a:off x="310135" y="11583885"/>
            <a:ext cx="418539" cy="212948"/>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l-GR" sz="1000" b="1" i="0" strike="noStrike">
                <a:solidFill>
                  <a:srgbClr val="000000"/>
                </a:solidFill>
                <a:latin typeface="Opel Sans Condensed" panose="020B0503030403020304" pitchFamily="34" charset="0"/>
              </a:rPr>
              <a:t>= δεν διατίθεται       </a:t>
            </a:r>
          </a:p>
        </xdr:txBody>
      </xdr:sp>
      <xdr:sp macro="" textlink="">
        <xdr:nvSpPr>
          <xdr:cNvPr id="16" name="Text Box 6"/>
          <xdr:cNvSpPr txBox="1">
            <a:spLocks noChangeArrowheads="1"/>
          </xdr:cNvSpPr>
        </xdr:nvSpPr>
        <xdr:spPr bwMode="auto">
          <a:xfrm>
            <a:off x="160652" y="11564527"/>
            <a:ext cx="111692" cy="183949"/>
          </a:xfrm>
          <a:prstGeom prst="rect">
            <a:avLst/>
          </a:prstGeom>
          <a:solidFill>
            <a:srgbClr val="EAEAEA"/>
          </a:solidFill>
          <a:ln w="9525">
            <a:noFill/>
            <a:miter lim="800000"/>
            <a:headEnd/>
            <a:tailEnd/>
          </a:ln>
        </xdr:spPr>
        <xdr:txBody>
          <a:bodyPr vertOverflow="clip" wrap="square" lIns="0" tIns="0" rIns="0" bIns="0" anchor="ctr" anchorCtr="1" upright="1"/>
          <a:lstStyle/>
          <a:p>
            <a:pPr algn="ctr" rtl="0">
              <a:defRPr sz="1000"/>
            </a:pPr>
            <a:r>
              <a:rPr lang="el-GR" sz="1000" b="1" i="0" strike="noStrike">
                <a:solidFill>
                  <a:srgbClr val="000000"/>
                </a:solidFill>
                <a:latin typeface="Opel Sans Condensed" panose="020B0503030403020304" pitchFamily="34" charset="0"/>
              </a:rPr>
              <a:t>-</a:t>
            </a:r>
          </a:p>
        </xdr:txBody>
      </xdr:sp>
      <xdr:sp macro="" textlink="">
        <xdr:nvSpPr>
          <xdr:cNvPr id="17" name="Text Box 7"/>
          <xdr:cNvSpPr txBox="1">
            <a:spLocks noChangeArrowheads="1"/>
          </xdr:cNvSpPr>
        </xdr:nvSpPr>
        <xdr:spPr bwMode="auto">
          <a:xfrm>
            <a:off x="1230864" y="11583885"/>
            <a:ext cx="148669" cy="193628"/>
          </a:xfrm>
          <a:prstGeom prst="rect">
            <a:avLst/>
          </a:prstGeom>
          <a:solidFill>
            <a:srgbClr val="EEECE1"/>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chemeClr val="tx1"/>
                </a:solidFill>
                <a:latin typeface="Opel Sans Condensed" panose="020B0503030403020304" pitchFamily="34" charset="0"/>
              </a:rPr>
              <a:t>€</a:t>
            </a:r>
          </a:p>
        </xdr:txBody>
      </xdr:sp>
      <xdr:sp macro="" textlink="">
        <xdr:nvSpPr>
          <xdr:cNvPr id="18" name="Text Box 5"/>
          <xdr:cNvSpPr txBox="1">
            <a:spLocks noChangeArrowheads="1"/>
          </xdr:cNvSpPr>
        </xdr:nvSpPr>
        <xdr:spPr bwMode="auto">
          <a:xfrm>
            <a:off x="1396128" y="11603246"/>
            <a:ext cx="1857090" cy="26134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Condensed" panose="020B0503030403020304" pitchFamily="34" charset="0"/>
              </a:rPr>
              <a:t>= </a:t>
            </a:r>
            <a:r>
              <a:rPr lang="el-GR" sz="1000" b="1" i="0" strike="noStrike">
                <a:solidFill>
                  <a:srgbClr val="000000"/>
                </a:solidFill>
                <a:latin typeface="Opel Sans Condensed" panose="020B0503030403020304" pitchFamily="34" charset="0"/>
              </a:rPr>
              <a:t>επιλογή με χρέωση (προτεινόμενη λιανική τιμή)</a:t>
            </a:r>
            <a:endParaRPr lang="en-US" sz="1000" b="1" i="0" strike="noStrike">
              <a:solidFill>
                <a:srgbClr val="000000"/>
              </a:solidFill>
              <a:latin typeface="Opel Sans Condensed" panose="020B0503030403020304" pitchFamily="34" charset="0"/>
            </a:endParaRPr>
          </a:p>
        </xdr:txBody>
      </xdr:sp>
    </xdr:grpSp>
    <xdr:clientData/>
  </xdr:twoCellAnchor>
  <xdr:twoCellAnchor>
    <xdr:from>
      <xdr:col>0</xdr:col>
      <xdr:colOff>1771650</xdr:colOff>
      <xdr:row>69</xdr:row>
      <xdr:rowOff>38101</xdr:rowOff>
    </xdr:from>
    <xdr:to>
      <xdr:col>0</xdr:col>
      <xdr:colOff>2021033</xdr:colOff>
      <xdr:row>70</xdr:row>
      <xdr:rowOff>76200</xdr:rowOff>
    </xdr:to>
    <xdr:sp macro="" textlink="">
      <xdr:nvSpPr>
        <xdr:cNvPr id="19" name="Text Box 7"/>
        <xdr:cNvSpPr txBox="1">
          <a:spLocks noChangeArrowheads="1"/>
        </xdr:cNvSpPr>
      </xdr:nvSpPr>
      <xdr:spPr bwMode="auto">
        <a:xfrm>
          <a:off x="1771650" y="21574126"/>
          <a:ext cx="249383" cy="200024"/>
        </a:xfrm>
        <a:prstGeom prst="rect">
          <a:avLst/>
        </a:prstGeom>
        <a:solidFill>
          <a:srgbClr val="666666"/>
        </a:solidFill>
        <a:ln w="9525">
          <a:noFill/>
          <a:miter lim="800000"/>
          <a:headEnd/>
          <a:tailEnd/>
        </a:ln>
      </xdr:spPr>
      <xdr:txBody>
        <a:bodyPr vertOverflow="clip" wrap="square" lIns="0" tIns="0" rIns="0" bIns="0" anchor="ctr" anchorCtr="1" upright="1"/>
        <a:lstStyle/>
        <a:p>
          <a:pPr algn="ctr" rtl="0">
            <a:defRPr sz="1000"/>
          </a:pPr>
          <a:r>
            <a:rPr lang="en-US" sz="1000" b="1" i="0" strike="noStrike">
              <a:solidFill>
                <a:srgbClr val="FFFFFF"/>
              </a:solidFill>
              <a:latin typeface="Opel Sans" pitchFamily="34" charset="-95"/>
            </a:rPr>
            <a:t>s</a:t>
          </a:r>
          <a:endParaRPr lang="en-US" sz="1000" b="1" i="0" strike="noStrike">
            <a:solidFill>
              <a:srgbClr val="000000"/>
            </a:solidFill>
            <a:latin typeface="Opel Sans" pitchFamily="34" charset="-95"/>
          </a:endParaRPr>
        </a:p>
      </xdr:txBody>
    </xdr:sp>
    <xdr:clientData/>
  </xdr:twoCellAnchor>
  <xdr:twoCellAnchor>
    <xdr:from>
      <xdr:col>0</xdr:col>
      <xdr:colOff>2094381</xdr:colOff>
      <xdr:row>69</xdr:row>
      <xdr:rowOff>57151</xdr:rowOff>
    </xdr:from>
    <xdr:to>
      <xdr:col>0</xdr:col>
      <xdr:colOff>2864534</xdr:colOff>
      <xdr:row>70</xdr:row>
      <xdr:rowOff>38101</xdr:rowOff>
    </xdr:to>
    <xdr:sp macro="" textlink="">
      <xdr:nvSpPr>
        <xdr:cNvPr id="20" name="Text Box 5"/>
        <xdr:cNvSpPr txBox="1">
          <a:spLocks noChangeArrowheads="1"/>
        </xdr:cNvSpPr>
      </xdr:nvSpPr>
      <xdr:spPr bwMode="auto">
        <a:xfrm>
          <a:off x="2094381" y="21593176"/>
          <a:ext cx="770153" cy="142875"/>
        </a:xfrm>
        <a:prstGeom prst="rect">
          <a:avLst/>
        </a:prstGeom>
        <a:noFill/>
        <a:ln w="9525">
          <a:noFill/>
          <a:miter lim="800000"/>
          <a:headEnd/>
          <a:tailEnd/>
        </a:ln>
      </xdr:spPr>
      <xdr:txBody>
        <a:bodyPr vertOverflow="clip" wrap="square" lIns="0" tIns="0" rIns="0" bIns="0" anchor="t" upright="1"/>
        <a:lstStyle/>
        <a:p>
          <a:pPr algn="l" rtl="0">
            <a:defRPr sz="1000"/>
          </a:pPr>
          <a:r>
            <a:rPr lang="en-US" sz="1000" b="1" i="0" strike="noStrike">
              <a:solidFill>
                <a:srgbClr val="000000"/>
              </a:solidFill>
              <a:latin typeface="Opel Sans"/>
            </a:rPr>
            <a:t>= </a:t>
          </a:r>
          <a:r>
            <a:rPr lang="en-US" sz="1000" b="1" i="0" strike="noStrike">
              <a:solidFill>
                <a:srgbClr val="000000"/>
              </a:solidFill>
              <a:latin typeface="Opel Sans Condensed" panose="020B0503030403020304" pitchFamily="34" charset="0"/>
            </a:rPr>
            <a:t>standard    </a:t>
          </a:r>
        </a:p>
      </xdr:txBody>
    </xdr:sp>
    <xdr:clientData/>
  </xdr:twoCellAnchor>
  <xdr:twoCellAnchor editAs="oneCell">
    <xdr:from>
      <xdr:col>0</xdr:col>
      <xdr:colOff>6257925</xdr:colOff>
      <xdr:row>5</xdr:row>
      <xdr:rowOff>38100</xdr:rowOff>
    </xdr:from>
    <xdr:to>
      <xdr:col>0</xdr:col>
      <xdr:colOff>6745605</xdr:colOff>
      <xdr:row>5</xdr:row>
      <xdr:rowOff>533400</xdr:rowOff>
    </xdr:to>
    <xdr:pic>
      <xdr:nvPicPr>
        <xdr:cNvPr id="21" name="Picture 20"/>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val="0"/>
            </a:ext>
          </a:extLst>
        </a:blip>
        <a:stretch>
          <a:fillRect/>
        </a:stretch>
      </xdr:blipFill>
      <xdr:spPr>
        <a:xfrm>
          <a:off x="6257925" y="1638300"/>
          <a:ext cx="487680" cy="495300"/>
        </a:xfrm>
        <a:prstGeom prst="rect">
          <a:avLst/>
        </a:prstGeom>
      </xdr:spPr>
    </xdr:pic>
    <xdr:clientData/>
  </xdr:twoCellAnchor>
  <xdr:twoCellAnchor editAs="oneCell">
    <xdr:from>
      <xdr:col>0</xdr:col>
      <xdr:colOff>6248400</xdr:colOff>
      <xdr:row>7</xdr:row>
      <xdr:rowOff>47625</xdr:rowOff>
    </xdr:from>
    <xdr:to>
      <xdr:col>0</xdr:col>
      <xdr:colOff>6751320</xdr:colOff>
      <xdr:row>7</xdr:row>
      <xdr:rowOff>535305</xdr:rowOff>
    </xdr:to>
    <xdr:pic>
      <xdr:nvPicPr>
        <xdr:cNvPr id="22" name="Picture 21"/>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val="0"/>
            </a:ext>
          </a:extLst>
        </a:blip>
        <a:stretch>
          <a:fillRect/>
        </a:stretch>
      </xdr:blipFill>
      <xdr:spPr>
        <a:xfrm>
          <a:off x="6248400" y="2524125"/>
          <a:ext cx="502920" cy="487680"/>
        </a:xfrm>
        <a:prstGeom prst="rect">
          <a:avLst/>
        </a:prstGeom>
      </xdr:spPr>
    </xdr:pic>
    <xdr:clientData/>
  </xdr:twoCellAnchor>
  <xdr:twoCellAnchor editAs="oneCell">
    <xdr:from>
      <xdr:col>0</xdr:col>
      <xdr:colOff>6257925</xdr:colOff>
      <xdr:row>8</xdr:row>
      <xdr:rowOff>85725</xdr:rowOff>
    </xdr:from>
    <xdr:to>
      <xdr:col>0</xdr:col>
      <xdr:colOff>6753225</xdr:colOff>
      <xdr:row>8</xdr:row>
      <xdr:rowOff>550545</xdr:rowOff>
    </xdr:to>
    <xdr:pic>
      <xdr:nvPicPr>
        <xdr:cNvPr id="23" name="Picture 22"/>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val="0"/>
            </a:ext>
          </a:extLst>
        </a:blip>
        <a:stretch>
          <a:fillRect/>
        </a:stretch>
      </xdr:blipFill>
      <xdr:spPr>
        <a:xfrm>
          <a:off x="6257925" y="3162300"/>
          <a:ext cx="495300" cy="464820"/>
        </a:xfrm>
        <a:prstGeom prst="rect">
          <a:avLst/>
        </a:prstGeom>
      </xdr:spPr>
    </xdr:pic>
    <xdr:clientData/>
  </xdr:twoCellAnchor>
  <xdr:twoCellAnchor editAs="oneCell">
    <xdr:from>
      <xdr:col>0</xdr:col>
      <xdr:colOff>6257925</xdr:colOff>
      <xdr:row>11</xdr:row>
      <xdr:rowOff>47625</xdr:rowOff>
    </xdr:from>
    <xdr:to>
      <xdr:col>0</xdr:col>
      <xdr:colOff>6753225</xdr:colOff>
      <xdr:row>11</xdr:row>
      <xdr:rowOff>474345</xdr:rowOff>
    </xdr:to>
    <xdr:pic>
      <xdr:nvPicPr>
        <xdr:cNvPr id="24" name="Picture 23"/>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val="0"/>
            </a:ext>
          </a:extLst>
        </a:blip>
        <a:stretch>
          <a:fillRect/>
        </a:stretch>
      </xdr:blipFill>
      <xdr:spPr>
        <a:xfrm>
          <a:off x="6257925" y="4362450"/>
          <a:ext cx="495300" cy="426720"/>
        </a:xfrm>
        <a:prstGeom prst="rect">
          <a:avLst/>
        </a:prstGeom>
      </xdr:spPr>
    </xdr:pic>
    <xdr:clientData/>
  </xdr:twoCellAnchor>
  <xdr:twoCellAnchor editAs="oneCell">
    <xdr:from>
      <xdr:col>0</xdr:col>
      <xdr:colOff>6238875</xdr:colOff>
      <xdr:row>15</xdr:row>
      <xdr:rowOff>66675</xdr:rowOff>
    </xdr:from>
    <xdr:to>
      <xdr:col>0</xdr:col>
      <xdr:colOff>6734175</xdr:colOff>
      <xdr:row>15</xdr:row>
      <xdr:rowOff>561975</xdr:rowOff>
    </xdr:to>
    <xdr:pic>
      <xdr:nvPicPr>
        <xdr:cNvPr id="25" name="Picture 24"/>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val="0"/>
            </a:ext>
          </a:extLst>
        </a:blip>
        <a:stretch>
          <a:fillRect/>
        </a:stretch>
      </xdr:blipFill>
      <xdr:spPr>
        <a:xfrm>
          <a:off x="6238875" y="5991225"/>
          <a:ext cx="495300"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599889</xdr:colOff>
      <xdr:row>0</xdr:row>
      <xdr:rowOff>0</xdr:rowOff>
    </xdr:from>
    <xdr:to>
      <xdr:col>3</xdr:col>
      <xdr:colOff>599889</xdr:colOff>
      <xdr:row>0</xdr:row>
      <xdr:rowOff>609600</xdr:rowOff>
    </xdr:to>
    <xdr:sp macro="" textlink="">
      <xdr:nvSpPr>
        <xdr:cNvPr id="46499" name="Rectangle 1"/>
        <xdr:cNvSpPr>
          <a:spLocks noChangeAspect="1"/>
        </xdr:cNvSpPr>
      </xdr:nvSpPr>
      <xdr:spPr bwMode="auto">
        <a:xfrm>
          <a:off x="15011400" y="0"/>
          <a:ext cx="0" cy="609600"/>
        </a:xfrm>
        <a:prstGeom prst="rect">
          <a:avLst/>
        </a:prstGeom>
        <a:solidFill>
          <a:srgbClr val="777777"/>
        </a:solidFill>
        <a:ln>
          <a:noFill/>
        </a:ln>
        <a:extLst>
          <a:ext uri="{91240B29-F687-4F45-9708-019B960494DF}">
            <a14:hiddenLine xmlns:a14="http://schemas.microsoft.com/office/drawing/2010/main" w="25400" algn="ctr">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750095</xdr:colOff>
      <xdr:row>1</xdr:row>
      <xdr:rowOff>22186</xdr:rowOff>
    </xdr:from>
    <xdr:to>
      <xdr:col>5</xdr:col>
      <xdr:colOff>595311</xdr:colOff>
      <xdr:row>13</xdr:row>
      <xdr:rowOff>89272</xdr:rowOff>
    </xdr:to>
    <xdr:pic>
      <xdr:nvPicPr>
        <xdr:cNvPr id="3" name="Picture 2"/>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750095" y="641311"/>
          <a:ext cx="8679654" cy="2067336"/>
        </a:xfrm>
        <a:prstGeom prst="rect">
          <a:avLst/>
        </a:prstGeom>
      </xdr:spPr>
    </xdr:pic>
    <xdr:clientData/>
  </xdr:twoCellAnchor>
  <xdr:twoCellAnchor>
    <xdr:from>
      <xdr:col>0</xdr:col>
      <xdr:colOff>38100</xdr:colOff>
      <xdr:row>3</xdr:row>
      <xdr:rowOff>66675</xdr:rowOff>
    </xdr:from>
    <xdr:to>
      <xdr:col>0</xdr:col>
      <xdr:colOff>1285875</xdr:colOff>
      <xdr:row>4</xdr:row>
      <xdr:rowOff>47625</xdr:rowOff>
    </xdr:to>
    <xdr:sp macro="" textlink="">
      <xdr:nvSpPr>
        <xdr:cNvPr id="52677" name="Rectangle 18"/>
        <xdr:cNvSpPr>
          <a:spLocks noChangeAspect="1" noChangeArrowheads="1"/>
        </xdr:cNvSpPr>
      </xdr:nvSpPr>
      <xdr:spPr bwMode="auto">
        <a:xfrm>
          <a:off x="38100" y="1009650"/>
          <a:ext cx="1247775" cy="142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129917</xdr:colOff>
      <xdr:row>3</xdr:row>
      <xdr:rowOff>41909</xdr:rowOff>
    </xdr:from>
    <xdr:to>
      <xdr:col>0</xdr:col>
      <xdr:colOff>1781175</xdr:colOff>
      <xdr:row>4</xdr:row>
      <xdr:rowOff>142195</xdr:rowOff>
    </xdr:to>
    <xdr:sp macro="" textlink="">
      <xdr:nvSpPr>
        <xdr:cNvPr id="7" name="Text Box 15"/>
        <xdr:cNvSpPr txBox="1">
          <a:spLocks noChangeAspect="1" noChangeArrowheads="1"/>
        </xdr:cNvSpPr>
      </xdr:nvSpPr>
      <xdr:spPr bwMode="auto">
        <a:xfrm>
          <a:off x="129917" y="984884"/>
          <a:ext cx="1651258" cy="262211"/>
        </a:xfrm>
        <a:prstGeom prst="rect">
          <a:avLst/>
        </a:prstGeom>
        <a:solidFill>
          <a:sysClr val="window" lastClr="FFFFFF"/>
        </a:solidFill>
        <a:ln w="9525">
          <a:noFill/>
          <a:miter lim="800000"/>
          <a:headEnd/>
          <a:tailEnd/>
        </a:ln>
      </xdr:spPr>
      <xdr:txBody>
        <a:bodyPr vertOverflow="clip" wrap="square" lIns="36576" tIns="32004" rIns="0" bIns="0" anchor="t" upright="1"/>
        <a:lstStyle/>
        <a:p>
          <a:pPr algn="l" rtl="0">
            <a:defRPr sz="1000"/>
          </a:pPr>
          <a:r>
            <a:rPr lang="el-GR" sz="1000" b="0" i="0" strike="noStrike">
              <a:solidFill>
                <a:srgbClr val="000000"/>
              </a:solidFill>
              <a:latin typeface="Opel Sans"/>
            </a:rPr>
            <a:t>Όλες οι διαστάσεις σε </a:t>
          </a:r>
          <a:r>
            <a:rPr lang="en-US" sz="1000" b="0" i="0" strike="noStrike">
              <a:solidFill>
                <a:srgbClr val="000000"/>
              </a:solidFill>
              <a:latin typeface="Opel Sans"/>
            </a:rPr>
            <a:t>mm</a:t>
          </a:r>
        </a:p>
      </xdr:txBody>
    </xdr:sp>
    <xdr:clientData/>
  </xdr:twoCellAnchor>
  <xdr:twoCellAnchor editAs="absolute">
    <xdr:from>
      <xdr:col>7</xdr:col>
      <xdr:colOff>257174</xdr:colOff>
      <xdr:row>0</xdr:row>
      <xdr:rowOff>0</xdr:rowOff>
    </xdr:from>
    <xdr:to>
      <xdr:col>7</xdr:col>
      <xdr:colOff>831055</xdr:colOff>
      <xdr:row>0</xdr:row>
      <xdr:rowOff>609639</xdr:rowOff>
    </xdr:to>
    <xdr:sp macro="" textlink="">
      <xdr:nvSpPr>
        <xdr:cNvPr id="11" name="Rectangle 10"/>
        <xdr:cNvSpPr>
          <a:spLocks noChangeAspect="1"/>
        </xdr:cNvSpPr>
      </xdr:nvSpPr>
      <xdr:spPr>
        <a:xfrm flipH="1">
          <a:off x="11139487" y="0"/>
          <a:ext cx="573881" cy="609639"/>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6</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xdr:colOff>
      <xdr:row>3</xdr:row>
      <xdr:rowOff>66675</xdr:rowOff>
    </xdr:from>
    <xdr:to>
      <xdr:col>3</xdr:col>
      <xdr:colOff>400050</xdr:colOff>
      <xdr:row>3</xdr:row>
      <xdr:rowOff>323850</xdr:rowOff>
    </xdr:to>
    <xdr:pic>
      <xdr:nvPicPr>
        <xdr:cNvPr id="44569" name="Picture 24" descr="http://preprod.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0" y="1181100"/>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4</xdr:row>
      <xdr:rowOff>66675</xdr:rowOff>
    </xdr:from>
    <xdr:to>
      <xdr:col>3</xdr:col>
      <xdr:colOff>400050</xdr:colOff>
      <xdr:row>4</xdr:row>
      <xdr:rowOff>323850</xdr:rowOff>
    </xdr:to>
    <xdr:pic>
      <xdr:nvPicPr>
        <xdr:cNvPr id="44570" name="Picture 26" descr="http://preprod.gmeconfigurator.com/res/opel/img/tirelabel/tirelabel_noisegroup3.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0" y="1571625"/>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xdr:row>
      <xdr:rowOff>47625</xdr:rowOff>
    </xdr:from>
    <xdr:to>
      <xdr:col>3</xdr:col>
      <xdr:colOff>409575</xdr:colOff>
      <xdr:row>2</xdr:row>
      <xdr:rowOff>304800</xdr:rowOff>
    </xdr:to>
    <xdr:pic>
      <xdr:nvPicPr>
        <xdr:cNvPr id="44571" name="Picture 24" descr="http://preprod.gmeconfigurator.com/res/opel/img/tirelabel/tirelabel_noisegroup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771525"/>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zoomScaleNormal="100" zoomScaleSheetLayoutView="100" workbookViewId="0">
      <selection activeCell="B12" sqref="B12"/>
    </sheetView>
  </sheetViews>
  <sheetFormatPr defaultColWidth="0" defaultRowHeight="12.75" zeroHeight="1"/>
  <cols>
    <col min="1" max="1" width="2.125" customWidth="1"/>
    <col min="2" max="2" width="85.375" customWidth="1"/>
    <col min="3" max="3" width="2.75" customWidth="1"/>
    <col min="4" max="7" width="11.625" hidden="1" customWidth="1"/>
  </cols>
  <sheetData>
    <row r="1" spans="1:3" ht="18" customHeight="1">
      <c r="A1" s="1"/>
      <c r="B1" s="1"/>
      <c r="C1" s="1"/>
    </row>
    <row r="2" spans="1:3" ht="21.75" customHeight="1">
      <c r="A2" s="1"/>
      <c r="B2" s="7" t="s">
        <v>106</v>
      </c>
      <c r="C2" s="1"/>
    </row>
    <row r="3" spans="1:3" ht="18" customHeight="1">
      <c r="A3" s="1"/>
      <c r="B3" s="8" t="s">
        <v>599</v>
      </c>
      <c r="C3" s="1"/>
    </row>
    <row r="4" spans="1:3" ht="15" customHeight="1">
      <c r="A4" s="1"/>
      <c r="B4" s="9" t="s">
        <v>846</v>
      </c>
      <c r="C4" s="1"/>
    </row>
    <row r="5" spans="1:3">
      <c r="A5" s="1"/>
      <c r="B5" s="1"/>
      <c r="C5" s="1"/>
    </row>
    <row r="6" spans="1:3">
      <c r="A6" s="1"/>
      <c r="B6" s="1"/>
      <c r="C6" s="1"/>
    </row>
    <row r="7" spans="1:3">
      <c r="A7" s="1"/>
      <c r="B7" s="1"/>
      <c r="C7" s="1"/>
    </row>
    <row r="8" spans="1:3" ht="9" customHeight="1">
      <c r="A8" s="1"/>
      <c r="B8" s="1"/>
      <c r="C8" s="1"/>
    </row>
    <row r="9" spans="1:3" ht="354" customHeight="1">
      <c r="A9" s="1"/>
      <c r="B9" s="3"/>
      <c r="C9" s="1"/>
    </row>
    <row r="10" spans="1:3">
      <c r="A10" s="1"/>
      <c r="B10" s="1"/>
      <c r="C10" s="1"/>
    </row>
    <row r="11" spans="1:3">
      <c r="A11" s="1"/>
      <c r="B11" s="1"/>
      <c r="C11" s="1"/>
    </row>
    <row r="12" spans="1:3">
      <c r="A12" s="1"/>
      <c r="B12" s="1"/>
      <c r="C12" s="1"/>
    </row>
    <row r="13" spans="1:3" ht="63">
      <c r="A13" s="1"/>
      <c r="B13" s="6" t="s">
        <v>14</v>
      </c>
      <c r="C13" s="1"/>
    </row>
    <row r="14" spans="1:3">
      <c r="A14" s="1"/>
      <c r="B14" s="1"/>
      <c r="C14" s="1"/>
    </row>
    <row r="15" spans="1:3" hidden="1"/>
    <row r="16" spans="1:3" hidden="1"/>
    <row r="17" spans="2:2" hidden="1"/>
    <row r="18" spans="2:2" hidden="1"/>
    <row r="19" spans="2:2" ht="16.5" hidden="1">
      <c r="B19" s="2"/>
    </row>
    <row r="20" spans="2:2" hidden="1"/>
    <row r="21" spans="2:2" hidden="1"/>
    <row r="22" spans="2:2" hidden="1"/>
    <row r="23" spans="2:2" s="5" customFormat="1"/>
    <row r="24" spans="2:2" hidden="1"/>
    <row r="25" spans="2:2" hidden="1"/>
    <row r="26" spans="2:2" hidden="1"/>
    <row r="27" spans="2:2" hidden="1"/>
    <row r="28" spans="2:2" hidden="1"/>
    <row r="29" spans="2:2" hidden="1"/>
    <row r="30" spans="2:2" hidden="1"/>
    <row r="31" spans="2:2" hidden="1"/>
    <row r="32" spans="2:2" hidden="1"/>
    <row r="33" hidden="1"/>
    <row r="34" s="5" customFormat="1"/>
    <row r="35" s="5" customFormat="1"/>
  </sheetData>
  <phoneticPr fontId="0" type="noConversion"/>
  <printOptions horizontalCentered="1" verticalCentered="1"/>
  <pageMargins left="0.42" right="0" top="0.47244094488188998" bottom="0" header="0.39370078740157499" footer="0.5905511811023620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zoomScale="115" zoomScaleNormal="115" workbookViewId="0">
      <selection activeCell="G6" sqref="G6"/>
    </sheetView>
  </sheetViews>
  <sheetFormatPr defaultColWidth="0" defaultRowHeight="12.75" zeroHeight="1"/>
  <cols>
    <col min="1" max="1" width="4.125" style="12" customWidth="1"/>
    <col min="2" max="2" width="14.75" style="27" customWidth="1"/>
    <col min="3" max="3" width="11.75" style="27" customWidth="1"/>
    <col min="4" max="4" width="19.125" style="27" customWidth="1"/>
    <col min="5" max="5" width="13.875" style="27" customWidth="1"/>
    <col min="6" max="6" width="13.375" style="27" customWidth="1"/>
    <col min="7" max="7" width="14.125" style="27" customWidth="1"/>
    <col min="8" max="8" width="13.75" style="27" customWidth="1"/>
    <col min="9" max="9" width="2.375" style="27" customWidth="1"/>
    <col min="10" max="11" width="8.125" style="27" hidden="1" customWidth="1"/>
    <col min="12" max="12" width="2" style="27" hidden="1" customWidth="1"/>
    <col min="13" max="16" width="8.125" style="27" hidden="1" customWidth="1"/>
    <col min="17" max="22" width="0" style="27" hidden="1" customWidth="1"/>
    <col min="23" max="16384" width="9" style="27" hidden="1"/>
  </cols>
  <sheetData>
    <row r="1" spans="1:22" s="12" customFormat="1" ht="48.6" customHeight="1">
      <c r="A1" s="25" t="s">
        <v>107</v>
      </c>
      <c r="B1" s="26"/>
      <c r="C1" s="26"/>
      <c r="D1" s="26"/>
      <c r="E1" s="26"/>
      <c r="F1" s="26"/>
      <c r="G1" s="26"/>
      <c r="H1" s="26"/>
      <c r="I1" s="27"/>
    </row>
    <row r="2" spans="1:22" s="12" customFormat="1" ht="17.25" customHeight="1">
      <c r="A2" s="13"/>
      <c r="B2" s="13"/>
      <c r="C2" s="13"/>
      <c r="D2" s="13"/>
      <c r="E2" s="14"/>
      <c r="F2" s="14"/>
      <c r="G2" s="13"/>
      <c r="I2" s="27"/>
    </row>
    <row r="3" spans="1:22" s="12" customFormat="1" ht="18" customHeight="1">
      <c r="A3" s="13"/>
      <c r="B3" s="13"/>
      <c r="C3" s="13"/>
      <c r="D3" s="13"/>
      <c r="E3" s="255" t="s">
        <v>312</v>
      </c>
      <c r="F3" s="257" t="s">
        <v>326</v>
      </c>
      <c r="G3" s="246" t="s">
        <v>325</v>
      </c>
      <c r="H3" s="246" t="s">
        <v>601</v>
      </c>
      <c r="I3" s="27"/>
    </row>
    <row r="4" spans="1:22" s="12" customFormat="1" ht="19.899999999999999" customHeight="1">
      <c r="A4" s="15"/>
      <c r="B4" s="259"/>
      <c r="C4" s="259"/>
      <c r="D4" s="259"/>
      <c r="E4" s="256"/>
      <c r="F4" s="258"/>
      <c r="G4" s="247"/>
      <c r="H4" s="247"/>
      <c r="I4" s="27"/>
    </row>
    <row r="5" spans="1:22" s="12" customFormat="1" ht="45">
      <c r="A5" s="16"/>
      <c r="B5" s="260" t="s">
        <v>0</v>
      </c>
      <c r="C5" s="261"/>
      <c r="D5" s="75" t="s">
        <v>1</v>
      </c>
      <c r="E5" s="17" t="s">
        <v>94</v>
      </c>
      <c r="F5" s="17" t="s">
        <v>94</v>
      </c>
      <c r="G5" s="17" t="s">
        <v>94</v>
      </c>
      <c r="H5" s="17" t="s">
        <v>94</v>
      </c>
      <c r="I5" s="27"/>
    </row>
    <row r="6" spans="1:22" s="12" customFormat="1" ht="19.5" customHeight="1">
      <c r="A6" s="253" t="s">
        <v>110</v>
      </c>
      <c r="B6" s="248" t="s">
        <v>600</v>
      </c>
      <c r="C6" s="250" t="s">
        <v>93</v>
      </c>
      <c r="D6" s="252" t="s">
        <v>109</v>
      </c>
      <c r="E6" s="31">
        <v>13000</v>
      </c>
      <c r="F6" s="31">
        <v>14000</v>
      </c>
      <c r="G6" s="31">
        <v>14000</v>
      </c>
      <c r="H6" s="31">
        <v>16000</v>
      </c>
      <c r="I6" s="27"/>
      <c r="Q6" s="18"/>
      <c r="R6" s="18"/>
      <c r="S6" s="18"/>
      <c r="T6" s="18"/>
      <c r="U6" s="18"/>
      <c r="V6" s="18"/>
    </row>
    <row r="7" spans="1:22" s="12" customFormat="1" ht="19.5" customHeight="1">
      <c r="A7" s="253"/>
      <c r="B7" s="249"/>
      <c r="C7" s="251"/>
      <c r="D7" s="252"/>
      <c r="E7" s="19" t="s">
        <v>111</v>
      </c>
      <c r="F7" s="19" t="s">
        <v>112</v>
      </c>
      <c r="G7" s="19" t="s">
        <v>113</v>
      </c>
      <c r="H7" s="19" t="s">
        <v>653</v>
      </c>
      <c r="I7" s="27"/>
      <c r="Q7" s="18"/>
      <c r="R7" s="18"/>
      <c r="S7" s="18"/>
      <c r="T7" s="18"/>
      <c r="U7" s="18"/>
      <c r="V7" s="18"/>
    </row>
    <row r="8" spans="1:22" s="12" customFormat="1" ht="19.5" customHeight="1">
      <c r="A8" s="253"/>
      <c r="B8" s="248" t="s">
        <v>663</v>
      </c>
      <c r="C8" s="250" t="s">
        <v>93</v>
      </c>
      <c r="D8" s="252" t="s">
        <v>652</v>
      </c>
      <c r="E8" s="31">
        <v>15000</v>
      </c>
      <c r="F8" s="31">
        <v>16000</v>
      </c>
      <c r="G8" s="31">
        <v>16000</v>
      </c>
      <c r="H8" s="31">
        <v>18000</v>
      </c>
      <c r="I8" s="27"/>
      <c r="Q8" s="18"/>
      <c r="R8" s="18"/>
      <c r="S8" s="18"/>
      <c r="T8" s="18"/>
      <c r="U8" s="18"/>
      <c r="V8" s="18"/>
    </row>
    <row r="9" spans="1:22" s="12" customFormat="1" ht="19.5" customHeight="1">
      <c r="A9" s="253"/>
      <c r="B9" s="249"/>
      <c r="C9" s="251"/>
      <c r="D9" s="252"/>
      <c r="E9" s="19" t="s">
        <v>654</v>
      </c>
      <c r="F9" s="19" t="s">
        <v>655</v>
      </c>
      <c r="G9" s="19" t="s">
        <v>656</v>
      </c>
      <c r="H9" s="19" t="s">
        <v>657</v>
      </c>
      <c r="I9" s="27"/>
      <c r="Q9" s="18"/>
      <c r="R9" s="18"/>
      <c r="S9" s="18"/>
      <c r="T9" s="18"/>
      <c r="U9" s="18"/>
      <c r="V9" s="18"/>
    </row>
    <row r="10" spans="1:22" s="12" customFormat="1" ht="19.5" customHeight="1">
      <c r="A10" s="253"/>
      <c r="B10" s="248" t="s">
        <v>662</v>
      </c>
      <c r="C10" s="250" t="s">
        <v>93</v>
      </c>
      <c r="D10" s="252" t="s">
        <v>652</v>
      </c>
      <c r="E10" s="31">
        <v>15500</v>
      </c>
      <c r="F10" s="31">
        <v>16500</v>
      </c>
      <c r="G10" s="31">
        <v>16500</v>
      </c>
      <c r="H10" s="31">
        <v>18500</v>
      </c>
      <c r="I10" s="27"/>
      <c r="Q10" s="18"/>
      <c r="R10" s="18"/>
      <c r="S10" s="18"/>
      <c r="T10" s="18"/>
      <c r="U10" s="18"/>
      <c r="V10" s="18"/>
    </row>
    <row r="11" spans="1:22" s="12" customFormat="1" ht="19.5" customHeight="1">
      <c r="A11" s="254"/>
      <c r="B11" s="249"/>
      <c r="C11" s="251"/>
      <c r="D11" s="252"/>
      <c r="E11" s="19" t="s">
        <v>658</v>
      </c>
      <c r="F11" s="19" t="s">
        <v>659</v>
      </c>
      <c r="G11" s="19" t="s">
        <v>660</v>
      </c>
      <c r="H11" s="19" t="s">
        <v>661</v>
      </c>
      <c r="I11" s="27"/>
      <c r="Q11" s="18"/>
      <c r="R11" s="18"/>
      <c r="S11" s="18"/>
      <c r="T11" s="18"/>
      <c r="U11" s="18"/>
      <c r="V11" s="18"/>
    </row>
    <row r="12" spans="1:22" s="23" customFormat="1" ht="12" hidden="1">
      <c r="A12" s="20"/>
      <c r="B12" s="21"/>
      <c r="C12" s="21"/>
      <c r="D12" s="21"/>
      <c r="E12" s="22"/>
      <c r="F12" s="22"/>
      <c r="G12" s="21"/>
      <c r="I12" s="28"/>
    </row>
    <row r="13" spans="1:22" s="23" customFormat="1" ht="12" hidden="1">
      <c r="A13" s="20"/>
      <c r="B13" s="21"/>
      <c r="C13" s="21"/>
      <c r="D13" s="21"/>
      <c r="E13" s="22"/>
      <c r="F13" s="22"/>
      <c r="G13" s="21"/>
      <c r="I13" s="28"/>
    </row>
    <row r="14" spans="1:22" s="28" customFormat="1" ht="12">
      <c r="A14" s="20"/>
      <c r="B14" s="29"/>
      <c r="C14" s="29"/>
      <c r="D14" s="29"/>
      <c r="E14" s="30"/>
      <c r="F14" s="30"/>
      <c r="G14" s="29"/>
    </row>
    <row r="15" spans="1:22" s="28" customFormat="1" ht="12">
      <c r="A15" s="20" t="s">
        <v>304</v>
      </c>
      <c r="B15" s="29"/>
      <c r="C15" s="29"/>
      <c r="D15" s="29"/>
      <c r="E15" s="30"/>
      <c r="F15" s="30"/>
      <c r="G15" s="29"/>
    </row>
    <row r="16" spans="1:22" s="28" customFormat="1" ht="12">
      <c r="A16" s="20" t="s">
        <v>305</v>
      </c>
      <c r="B16" s="29"/>
      <c r="C16" s="29"/>
      <c r="D16" s="29"/>
      <c r="E16" s="30"/>
      <c r="F16" s="30"/>
      <c r="G16" s="29"/>
    </row>
    <row r="17" spans="1:7" s="28" customFormat="1" ht="12" hidden="1">
      <c r="A17" s="24"/>
      <c r="B17" s="29"/>
      <c r="C17" s="29"/>
      <c r="D17" s="29"/>
      <c r="E17" s="30"/>
      <c r="F17" s="30"/>
      <c r="G17" s="29"/>
    </row>
    <row r="18" spans="1:7" s="28" customFormat="1" ht="12" hidden="1">
      <c r="A18" s="24"/>
      <c r="B18" s="29"/>
      <c r="C18" s="29"/>
      <c r="D18" s="29"/>
      <c r="E18" s="30"/>
      <c r="F18" s="30"/>
      <c r="G18" s="29"/>
    </row>
    <row r="19" spans="1:7" hidden="1"/>
    <row r="20" spans="1:7" hidden="1"/>
    <row r="21" spans="1:7" hidden="1"/>
    <row r="22" spans="1:7" hidden="1"/>
    <row r="23" spans="1:7" hidden="1"/>
    <row r="24" spans="1:7" hidden="1"/>
    <row r="25" spans="1:7" hidden="1"/>
    <row r="26" spans="1:7" hidden="1"/>
    <row r="27" spans="1:7" hidden="1"/>
    <row r="28" spans="1:7" hidden="1"/>
    <row r="29" spans="1:7" hidden="1"/>
    <row r="30" spans="1:7" hidden="1"/>
    <row r="31" spans="1:7" hidden="1"/>
    <row r="32" spans="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mergeCells count="16">
    <mergeCell ref="H3:H4"/>
    <mergeCell ref="B8:B9"/>
    <mergeCell ref="C8:C9"/>
    <mergeCell ref="D8:D9"/>
    <mergeCell ref="A6:A11"/>
    <mergeCell ref="E3:E4"/>
    <mergeCell ref="F3:F4"/>
    <mergeCell ref="G3:G4"/>
    <mergeCell ref="B4:D4"/>
    <mergeCell ref="D6:D7"/>
    <mergeCell ref="D10:D11"/>
    <mergeCell ref="B5:C5"/>
    <mergeCell ref="B6:B7"/>
    <mergeCell ref="B10:B11"/>
    <mergeCell ref="C6:C7"/>
    <mergeCell ref="C10:C11"/>
  </mergeCells>
  <printOptions horizontalCentered="1" verticalCentered="1"/>
  <pageMargins left="0.70866141732283472" right="0.70866141732283472" top="0.74803149606299213" bottom="0.74803149606299213" header="0.31496062992125984" footer="0.31496062992125984"/>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9"/>
  <sheetViews>
    <sheetView view="pageBreakPreview" zoomScaleNormal="86" zoomScaleSheetLayoutView="100" workbookViewId="0"/>
  </sheetViews>
  <sheetFormatPr defaultColWidth="0" defaultRowHeight="12.75" customHeight="1" zeroHeight="1"/>
  <cols>
    <col min="1" max="1" width="91.125" style="12" bestFit="1" customWidth="1"/>
    <col min="2" max="2" width="9.75" style="82" customWidth="1"/>
    <col min="3" max="3" width="10.75" style="12" customWidth="1"/>
    <col min="4" max="4" width="11.625" style="12" customWidth="1"/>
    <col min="5" max="5" width="11.125" style="12" customWidth="1"/>
    <col min="6" max="6" width="13.5" style="12" customWidth="1"/>
    <col min="7" max="16384" width="9" style="12" hidden="1"/>
  </cols>
  <sheetData>
    <row r="1" spans="1:6" ht="36.75" customHeight="1">
      <c r="A1" s="10" t="s">
        <v>114</v>
      </c>
      <c r="B1" s="77"/>
      <c r="C1" s="34"/>
      <c r="D1" s="34"/>
      <c r="E1" s="34"/>
      <c r="F1" s="34"/>
    </row>
    <row r="2" spans="1:6">
      <c r="A2" s="13"/>
      <c r="B2" s="78"/>
      <c r="C2" s="13"/>
      <c r="D2" s="13"/>
      <c r="E2" s="13"/>
      <c r="F2" s="13"/>
    </row>
    <row r="3" spans="1:6" ht="27" customHeight="1">
      <c r="A3" s="36"/>
      <c r="B3" s="79"/>
      <c r="C3" s="38" t="s">
        <v>312</v>
      </c>
      <c r="D3" s="38" t="s">
        <v>313</v>
      </c>
      <c r="E3" s="38" t="s">
        <v>325</v>
      </c>
      <c r="F3" s="38" t="s">
        <v>601</v>
      </c>
    </row>
    <row r="4" spans="1:6" ht="18" customHeight="1">
      <c r="A4" s="266" t="s">
        <v>29</v>
      </c>
      <c r="B4" s="267"/>
      <c r="C4" s="46"/>
      <c r="D4" s="46"/>
      <c r="E4" s="46"/>
      <c r="F4" s="46"/>
    </row>
    <row r="5" spans="1:6" ht="13.9" customHeight="1">
      <c r="A5" s="40" t="s">
        <v>31</v>
      </c>
      <c r="B5" s="60" t="s">
        <v>253</v>
      </c>
      <c r="C5" s="41" t="s">
        <v>6</v>
      </c>
      <c r="D5" s="41" t="s">
        <v>6</v>
      </c>
      <c r="E5" s="41" t="s">
        <v>6</v>
      </c>
      <c r="F5" s="41" t="s">
        <v>6</v>
      </c>
    </row>
    <row r="6" spans="1:6" ht="13.9" customHeight="1">
      <c r="A6" s="40" t="s">
        <v>265</v>
      </c>
      <c r="B6" s="60" t="s">
        <v>266</v>
      </c>
      <c r="C6" s="42" t="s">
        <v>6</v>
      </c>
      <c r="D6" s="42" t="s">
        <v>6</v>
      </c>
      <c r="E6" s="42" t="s">
        <v>6</v>
      </c>
      <c r="F6" s="42" t="s">
        <v>6</v>
      </c>
    </row>
    <row r="7" spans="1:6" ht="13.9" customHeight="1">
      <c r="A7" s="40" t="s">
        <v>196</v>
      </c>
      <c r="B7" s="60" t="s">
        <v>195</v>
      </c>
      <c r="C7" s="43">
        <v>85</v>
      </c>
      <c r="D7" s="43">
        <v>85</v>
      </c>
      <c r="E7" s="43">
        <v>85</v>
      </c>
      <c r="F7" s="43">
        <v>85</v>
      </c>
    </row>
    <row r="8" spans="1:6" ht="13.9" customHeight="1">
      <c r="A8" s="40" t="s">
        <v>24</v>
      </c>
      <c r="B8" s="60" t="s">
        <v>294</v>
      </c>
      <c r="C8" s="45" t="s">
        <v>311</v>
      </c>
      <c r="D8" s="45" t="s">
        <v>311</v>
      </c>
      <c r="E8" s="42" t="s">
        <v>6</v>
      </c>
      <c r="F8" s="45" t="s">
        <v>311</v>
      </c>
    </row>
    <row r="9" spans="1:6" ht="25.5">
      <c r="A9" s="40" t="s">
        <v>602</v>
      </c>
      <c r="B9" s="60" t="s">
        <v>287</v>
      </c>
      <c r="C9" s="43">
        <v>130</v>
      </c>
      <c r="D9" s="43">
        <v>130</v>
      </c>
      <c r="E9" s="43">
        <v>130</v>
      </c>
      <c r="F9" s="43">
        <v>130</v>
      </c>
    </row>
    <row r="10" spans="1:6" ht="36">
      <c r="A10" s="40" t="s">
        <v>221</v>
      </c>
      <c r="B10" s="60"/>
      <c r="C10" s="45" t="s">
        <v>222</v>
      </c>
      <c r="D10" s="45" t="s">
        <v>223</v>
      </c>
      <c r="E10" s="45" t="s">
        <v>222</v>
      </c>
      <c r="F10" s="45" t="s">
        <v>223</v>
      </c>
    </row>
    <row r="11" spans="1:6" ht="13.9" customHeight="1">
      <c r="A11" s="262" t="s">
        <v>508</v>
      </c>
      <c r="B11" s="263"/>
      <c r="C11" s="46"/>
      <c r="D11" s="46"/>
      <c r="E11" s="46"/>
      <c r="F11" s="46"/>
    </row>
    <row r="12" spans="1:6">
      <c r="A12" s="40" t="s">
        <v>509</v>
      </c>
      <c r="B12" s="60" t="s">
        <v>148</v>
      </c>
      <c r="C12" s="47" t="s">
        <v>32</v>
      </c>
      <c r="D12" s="47" t="s">
        <v>32</v>
      </c>
      <c r="E12" s="47" t="s">
        <v>32</v>
      </c>
      <c r="F12" s="47" t="s">
        <v>32</v>
      </c>
    </row>
    <row r="13" spans="1:6">
      <c r="A13" s="40" t="s">
        <v>510</v>
      </c>
      <c r="B13" s="60" t="s">
        <v>240</v>
      </c>
      <c r="C13" s="47" t="s">
        <v>32</v>
      </c>
      <c r="D13" s="47" t="s">
        <v>32</v>
      </c>
      <c r="E13" s="47" t="s">
        <v>32</v>
      </c>
      <c r="F13" s="47" t="s">
        <v>32</v>
      </c>
    </row>
    <row r="14" spans="1:6">
      <c r="A14" s="40" t="s">
        <v>511</v>
      </c>
      <c r="B14" s="60" t="s">
        <v>149</v>
      </c>
      <c r="C14" s="47" t="s">
        <v>32</v>
      </c>
      <c r="D14" s="47" t="s">
        <v>32</v>
      </c>
      <c r="E14" s="47" t="s">
        <v>32</v>
      </c>
      <c r="F14" s="47" t="s">
        <v>32</v>
      </c>
    </row>
    <row r="15" spans="1:6">
      <c r="A15" s="40" t="s">
        <v>603</v>
      </c>
      <c r="B15" s="60" t="s">
        <v>241</v>
      </c>
      <c r="C15" s="47" t="s">
        <v>32</v>
      </c>
      <c r="D15" s="47" t="s">
        <v>32</v>
      </c>
      <c r="E15" s="47" t="s">
        <v>32</v>
      </c>
      <c r="F15" s="47" t="s">
        <v>32</v>
      </c>
    </row>
    <row r="16" spans="1:6">
      <c r="A16" s="40" t="s">
        <v>512</v>
      </c>
      <c r="B16" s="60" t="s">
        <v>151</v>
      </c>
      <c r="C16" s="47" t="s">
        <v>32</v>
      </c>
      <c r="D16" s="47" t="s">
        <v>32</v>
      </c>
      <c r="E16" s="47" t="s">
        <v>32</v>
      </c>
      <c r="F16" s="47" t="s">
        <v>32</v>
      </c>
    </row>
    <row r="17" spans="1:6">
      <c r="A17" s="40" t="s">
        <v>513</v>
      </c>
      <c r="B17" s="60" t="s">
        <v>242</v>
      </c>
      <c r="C17" s="44" t="s">
        <v>2</v>
      </c>
      <c r="D17" s="47" t="s">
        <v>32</v>
      </c>
      <c r="E17" s="44" t="s">
        <v>2</v>
      </c>
      <c r="F17" s="47" t="s">
        <v>32</v>
      </c>
    </row>
    <row r="18" spans="1:6" ht="13.9" customHeight="1">
      <c r="A18" s="40" t="s">
        <v>514</v>
      </c>
      <c r="B18" s="60" t="s">
        <v>168</v>
      </c>
      <c r="C18" s="47" t="s">
        <v>32</v>
      </c>
      <c r="D18" s="47" t="s">
        <v>32</v>
      </c>
      <c r="E18" s="47" t="s">
        <v>32</v>
      </c>
      <c r="F18" s="47" t="s">
        <v>32</v>
      </c>
    </row>
    <row r="19" spans="1:6">
      <c r="A19" s="40" t="s">
        <v>515</v>
      </c>
      <c r="B19" s="60" t="s">
        <v>243</v>
      </c>
      <c r="C19" s="47" t="s">
        <v>32</v>
      </c>
      <c r="D19" s="47" t="s">
        <v>32</v>
      </c>
      <c r="E19" s="47" t="s">
        <v>32</v>
      </c>
      <c r="F19" s="47" t="s">
        <v>32</v>
      </c>
    </row>
    <row r="20" spans="1:6">
      <c r="A20" s="40" t="s">
        <v>516</v>
      </c>
      <c r="B20" s="60" t="s">
        <v>439</v>
      </c>
      <c r="C20" s="47" t="s">
        <v>32</v>
      </c>
      <c r="D20" s="47" t="s">
        <v>32</v>
      </c>
      <c r="E20" s="47" t="s">
        <v>32</v>
      </c>
      <c r="F20" s="47" t="s">
        <v>32</v>
      </c>
    </row>
    <row r="21" spans="1:6" ht="13.9" customHeight="1">
      <c r="A21" s="40" t="s">
        <v>517</v>
      </c>
      <c r="B21" s="60" t="s">
        <v>443</v>
      </c>
      <c r="C21" s="47" t="s">
        <v>32</v>
      </c>
      <c r="D21" s="47" t="s">
        <v>32</v>
      </c>
      <c r="E21" s="47" t="s">
        <v>32</v>
      </c>
      <c r="F21" s="47" t="s">
        <v>32</v>
      </c>
    </row>
    <row r="22" spans="1:6" ht="13.9" customHeight="1">
      <c r="A22" s="40" t="s">
        <v>682</v>
      </c>
      <c r="B22" s="60" t="s">
        <v>681</v>
      </c>
      <c r="C22" s="47" t="s">
        <v>32</v>
      </c>
      <c r="D22" s="47" t="s">
        <v>32</v>
      </c>
      <c r="E22" s="47" t="s">
        <v>32</v>
      </c>
      <c r="F22" s="47" t="s">
        <v>32</v>
      </c>
    </row>
    <row r="23" spans="1:6" ht="13.9" customHeight="1">
      <c r="A23" s="262" t="s">
        <v>518</v>
      </c>
      <c r="B23" s="263"/>
      <c r="C23" s="46"/>
      <c r="D23" s="46"/>
      <c r="E23" s="46"/>
      <c r="F23" s="46"/>
    </row>
    <row r="24" spans="1:6">
      <c r="A24" s="40" t="s">
        <v>604</v>
      </c>
      <c r="B24" s="60" t="s">
        <v>465</v>
      </c>
      <c r="C24" s="41" t="s">
        <v>6</v>
      </c>
      <c r="D24" s="44" t="s">
        <v>2</v>
      </c>
      <c r="E24" s="44" t="s">
        <v>2</v>
      </c>
      <c r="F24" s="41" t="s">
        <v>6</v>
      </c>
    </row>
    <row r="25" spans="1:6">
      <c r="A25" s="40" t="s">
        <v>519</v>
      </c>
      <c r="B25" s="60" t="s">
        <v>185</v>
      </c>
      <c r="C25" s="43">
        <v>100</v>
      </c>
      <c r="D25" s="44" t="s">
        <v>2</v>
      </c>
      <c r="E25" s="44" t="s">
        <v>2</v>
      </c>
      <c r="F25" s="43">
        <v>100</v>
      </c>
    </row>
    <row r="26" spans="1:6">
      <c r="A26" s="40" t="s">
        <v>680</v>
      </c>
      <c r="B26" s="60" t="s">
        <v>679</v>
      </c>
      <c r="C26" s="44" t="s">
        <v>2</v>
      </c>
      <c r="D26" s="44" t="s">
        <v>2</v>
      </c>
      <c r="E26" s="44" t="s">
        <v>2</v>
      </c>
      <c r="F26" s="41" t="s">
        <v>6</v>
      </c>
    </row>
    <row r="27" spans="1:6">
      <c r="A27" s="40" t="s">
        <v>520</v>
      </c>
      <c r="B27" s="60" t="s">
        <v>244</v>
      </c>
      <c r="C27" s="43">
        <v>100</v>
      </c>
      <c r="D27" s="44" t="s">
        <v>2</v>
      </c>
      <c r="E27" s="44" t="s">
        <v>2</v>
      </c>
      <c r="F27" s="43">
        <v>100</v>
      </c>
    </row>
    <row r="28" spans="1:6">
      <c r="A28" s="40" t="s">
        <v>521</v>
      </c>
      <c r="B28" s="60" t="s">
        <v>246</v>
      </c>
      <c r="C28" s="44" t="s">
        <v>2</v>
      </c>
      <c r="D28" s="43">
        <v>100</v>
      </c>
      <c r="E28" s="44" t="s">
        <v>2</v>
      </c>
      <c r="F28" s="43">
        <v>100</v>
      </c>
    </row>
    <row r="29" spans="1:6">
      <c r="A29" s="40" t="s">
        <v>522</v>
      </c>
      <c r="B29" s="60" t="s">
        <v>472</v>
      </c>
      <c r="C29" s="44" t="s">
        <v>2</v>
      </c>
      <c r="D29" s="43">
        <v>100</v>
      </c>
      <c r="E29" s="44" t="s">
        <v>2</v>
      </c>
      <c r="F29" s="43">
        <v>100</v>
      </c>
    </row>
    <row r="30" spans="1:6">
      <c r="A30" s="40" t="s">
        <v>523</v>
      </c>
      <c r="B30" s="60" t="s">
        <v>189</v>
      </c>
      <c r="C30" s="44" t="s">
        <v>2</v>
      </c>
      <c r="D30" s="44" t="s">
        <v>2</v>
      </c>
      <c r="E30" s="43">
        <v>100</v>
      </c>
      <c r="F30" s="43">
        <v>100</v>
      </c>
    </row>
    <row r="31" spans="1:6">
      <c r="A31" s="40" t="s">
        <v>524</v>
      </c>
      <c r="B31" s="60" t="s">
        <v>190</v>
      </c>
      <c r="C31" s="44" t="s">
        <v>2</v>
      </c>
      <c r="D31" s="44" t="s">
        <v>2</v>
      </c>
      <c r="E31" s="43">
        <v>100</v>
      </c>
      <c r="F31" s="43">
        <v>100</v>
      </c>
    </row>
    <row r="32" spans="1:6">
      <c r="A32" s="40" t="s">
        <v>525</v>
      </c>
      <c r="B32" s="60" t="s">
        <v>247</v>
      </c>
      <c r="C32" s="43">
        <v>150</v>
      </c>
      <c r="D32" s="43">
        <v>150</v>
      </c>
      <c r="E32" s="43">
        <v>150</v>
      </c>
      <c r="F32" s="43">
        <v>150</v>
      </c>
    </row>
    <row r="33" spans="1:6">
      <c r="A33" s="40" t="s">
        <v>685</v>
      </c>
      <c r="B33" s="60" t="s">
        <v>479</v>
      </c>
      <c r="C33" s="44" t="s">
        <v>2</v>
      </c>
      <c r="D33" s="44" t="s">
        <v>2</v>
      </c>
      <c r="E33" s="41" t="s">
        <v>6</v>
      </c>
      <c r="F33" s="44" t="s">
        <v>2</v>
      </c>
    </row>
    <row r="34" spans="1:6">
      <c r="A34" s="40" t="s">
        <v>684</v>
      </c>
      <c r="B34" s="60" t="s">
        <v>683</v>
      </c>
      <c r="C34" s="44" t="s">
        <v>2</v>
      </c>
      <c r="D34" s="44" t="s">
        <v>2</v>
      </c>
      <c r="E34" s="44" t="s">
        <v>2</v>
      </c>
      <c r="F34" s="41" t="s">
        <v>6</v>
      </c>
    </row>
    <row r="35" spans="1:6" ht="13.9" customHeight="1">
      <c r="A35" s="262" t="s">
        <v>526</v>
      </c>
      <c r="B35" s="263"/>
      <c r="C35" s="46"/>
      <c r="D35" s="46"/>
      <c r="E35" s="46"/>
      <c r="F35" s="46"/>
    </row>
    <row r="36" spans="1:6">
      <c r="A36" s="40" t="s">
        <v>527</v>
      </c>
      <c r="B36" s="60" t="s">
        <v>245</v>
      </c>
      <c r="C36" s="44" t="s">
        <v>2</v>
      </c>
      <c r="D36" s="43">
        <v>100</v>
      </c>
      <c r="E36" s="44" t="s">
        <v>2</v>
      </c>
      <c r="F36" s="43">
        <v>100</v>
      </c>
    </row>
    <row r="37" spans="1:6" ht="13.9" customHeight="1">
      <c r="A37" s="262" t="s">
        <v>605</v>
      </c>
      <c r="B37" s="263"/>
      <c r="C37" s="46"/>
      <c r="D37" s="46"/>
      <c r="E37" s="46"/>
      <c r="F37" s="46"/>
    </row>
    <row r="38" spans="1:6">
      <c r="A38" s="40" t="s">
        <v>606</v>
      </c>
      <c r="B38" s="60" t="s">
        <v>409</v>
      </c>
      <c r="C38" s="43">
        <v>340</v>
      </c>
      <c r="D38" s="43">
        <v>340</v>
      </c>
      <c r="E38" s="43">
        <v>340</v>
      </c>
      <c r="F38" s="44" t="s">
        <v>2</v>
      </c>
    </row>
    <row r="39" spans="1:6">
      <c r="A39" s="40" t="s">
        <v>528</v>
      </c>
      <c r="B39" s="60" t="s">
        <v>407</v>
      </c>
      <c r="C39" s="43">
        <v>130</v>
      </c>
      <c r="D39" s="44" t="s">
        <v>2</v>
      </c>
      <c r="E39" s="43">
        <v>130</v>
      </c>
      <c r="F39" s="44" t="s">
        <v>2</v>
      </c>
    </row>
    <row r="40" spans="1:6">
      <c r="A40" s="40" t="s">
        <v>529</v>
      </c>
      <c r="B40" s="60" t="s">
        <v>495</v>
      </c>
      <c r="C40" s="43">
        <v>130</v>
      </c>
      <c r="D40" s="44" t="s">
        <v>2</v>
      </c>
      <c r="E40" s="43">
        <v>130</v>
      </c>
      <c r="F40" s="44" t="s">
        <v>2</v>
      </c>
    </row>
    <row r="41" spans="1:6">
      <c r="A41" s="40" t="s">
        <v>530</v>
      </c>
      <c r="B41" s="60" t="s">
        <v>408</v>
      </c>
      <c r="C41" s="43">
        <v>130</v>
      </c>
      <c r="D41" s="44" t="s">
        <v>2</v>
      </c>
      <c r="E41" s="43">
        <v>130</v>
      </c>
      <c r="F41" s="44" t="s">
        <v>2</v>
      </c>
    </row>
    <row r="42" spans="1:6">
      <c r="A42" s="40" t="s">
        <v>607</v>
      </c>
      <c r="B42" s="60" t="s">
        <v>410</v>
      </c>
      <c r="C42" s="43">
        <f>C38+C39</f>
        <v>470</v>
      </c>
      <c r="D42" s="44" t="s">
        <v>2</v>
      </c>
      <c r="E42" s="43">
        <f>E38+E39</f>
        <v>470</v>
      </c>
      <c r="F42" s="44" t="s">
        <v>2</v>
      </c>
    </row>
    <row r="43" spans="1:6" ht="13.9" customHeight="1">
      <c r="A43" s="262" t="s">
        <v>608</v>
      </c>
      <c r="B43" s="263"/>
      <c r="C43" s="46"/>
      <c r="D43" s="46"/>
      <c r="E43" s="46"/>
      <c r="F43" s="46"/>
    </row>
    <row r="44" spans="1:6">
      <c r="A44" s="40" t="s">
        <v>609</v>
      </c>
      <c r="B44" s="60" t="s">
        <v>191</v>
      </c>
      <c r="C44" s="43">
        <v>50</v>
      </c>
      <c r="D44" s="44" t="s">
        <v>2</v>
      </c>
      <c r="E44" s="44" t="s">
        <v>2</v>
      </c>
      <c r="F44" s="43">
        <v>50</v>
      </c>
    </row>
    <row r="45" spans="1:6">
      <c r="A45" s="40" t="s">
        <v>531</v>
      </c>
      <c r="B45" s="60" t="s">
        <v>193</v>
      </c>
      <c r="C45" s="44" t="s">
        <v>2</v>
      </c>
      <c r="D45" s="43">
        <v>50</v>
      </c>
      <c r="E45" s="44" t="s">
        <v>2</v>
      </c>
      <c r="F45" s="43">
        <v>50</v>
      </c>
    </row>
    <row r="46" spans="1:6">
      <c r="A46" s="40" t="s">
        <v>532</v>
      </c>
      <c r="B46" s="60" t="s">
        <v>176</v>
      </c>
      <c r="C46" s="43">
        <v>50</v>
      </c>
      <c r="D46" s="43">
        <v>50</v>
      </c>
      <c r="E46" s="43">
        <v>50</v>
      </c>
      <c r="F46" s="43">
        <v>50</v>
      </c>
    </row>
    <row r="47" spans="1:6">
      <c r="A47" s="40" t="s">
        <v>533</v>
      </c>
      <c r="B47" s="60" t="s">
        <v>462</v>
      </c>
      <c r="C47" s="43">
        <v>50</v>
      </c>
      <c r="D47" s="43">
        <v>50</v>
      </c>
      <c r="E47" s="43">
        <v>50</v>
      </c>
      <c r="F47" s="43">
        <v>50</v>
      </c>
    </row>
    <row r="48" spans="1:6">
      <c r="A48" s="40" t="s">
        <v>534</v>
      </c>
      <c r="B48" s="60" t="s">
        <v>440</v>
      </c>
      <c r="C48" s="43">
        <v>50</v>
      </c>
      <c r="D48" s="43">
        <v>50</v>
      </c>
      <c r="E48" s="43">
        <v>50</v>
      </c>
      <c r="F48" s="43">
        <v>50</v>
      </c>
    </row>
    <row r="49" spans="1:6">
      <c r="A49" s="40" t="s">
        <v>535</v>
      </c>
      <c r="B49" s="60" t="s">
        <v>498</v>
      </c>
      <c r="C49" s="44" t="s">
        <v>2</v>
      </c>
      <c r="D49" s="44" t="s">
        <v>2</v>
      </c>
      <c r="E49" s="43">
        <v>50</v>
      </c>
      <c r="F49" s="43">
        <v>50</v>
      </c>
    </row>
    <row r="50" spans="1:6">
      <c r="A50" s="40" t="s">
        <v>693</v>
      </c>
      <c r="B50" s="60" t="s">
        <v>692</v>
      </c>
      <c r="C50" s="44" t="s">
        <v>2</v>
      </c>
      <c r="D50" s="43">
        <v>50</v>
      </c>
      <c r="E50" s="44" t="s">
        <v>2</v>
      </c>
      <c r="F50" s="43">
        <v>50</v>
      </c>
    </row>
    <row r="51" spans="1:6">
      <c r="A51" s="40" t="s">
        <v>536</v>
      </c>
      <c r="B51" s="60" t="s">
        <v>146</v>
      </c>
      <c r="C51" s="43">
        <v>50</v>
      </c>
      <c r="D51" s="43">
        <v>50</v>
      </c>
      <c r="E51" s="43">
        <v>50</v>
      </c>
      <c r="F51" s="43">
        <v>50</v>
      </c>
    </row>
    <row r="52" spans="1:6">
      <c r="A52" s="40" t="s">
        <v>511</v>
      </c>
      <c r="B52" s="60" t="s">
        <v>142</v>
      </c>
      <c r="C52" s="43">
        <v>50</v>
      </c>
      <c r="D52" s="43">
        <v>50</v>
      </c>
      <c r="E52" s="43">
        <v>50</v>
      </c>
      <c r="F52" s="43">
        <v>50</v>
      </c>
    </row>
    <row r="53" spans="1:6">
      <c r="A53" s="40" t="s">
        <v>537</v>
      </c>
      <c r="B53" s="60" t="s">
        <v>144</v>
      </c>
      <c r="C53" s="43">
        <v>50</v>
      </c>
      <c r="D53" s="43">
        <v>50</v>
      </c>
      <c r="E53" s="43">
        <v>50</v>
      </c>
      <c r="F53" s="43">
        <v>50</v>
      </c>
    </row>
    <row r="54" spans="1:6">
      <c r="A54" s="40" t="s">
        <v>538</v>
      </c>
      <c r="B54" s="60" t="s">
        <v>437</v>
      </c>
      <c r="C54" s="43">
        <v>50</v>
      </c>
      <c r="D54" s="43">
        <v>50</v>
      </c>
      <c r="E54" s="43">
        <v>50</v>
      </c>
      <c r="F54" s="43">
        <v>50</v>
      </c>
    </row>
    <row r="55" spans="1:6" ht="13.9" customHeight="1">
      <c r="A55" s="262" t="s">
        <v>539</v>
      </c>
      <c r="B55" s="263"/>
      <c r="C55" s="46"/>
      <c r="D55" s="46"/>
      <c r="E55" s="46"/>
      <c r="F55" s="46"/>
    </row>
    <row r="56" spans="1:6" ht="13.9" customHeight="1">
      <c r="A56" s="40" t="s">
        <v>540</v>
      </c>
      <c r="B56" s="60" t="s">
        <v>211</v>
      </c>
      <c r="C56" s="42" t="s">
        <v>6</v>
      </c>
      <c r="D56" s="44" t="s">
        <v>2</v>
      </c>
      <c r="E56" s="44" t="s">
        <v>2</v>
      </c>
      <c r="F56" s="44" t="s">
        <v>2</v>
      </c>
    </row>
    <row r="57" spans="1:6" ht="13.9" customHeight="1">
      <c r="A57" s="40" t="s">
        <v>541</v>
      </c>
      <c r="B57" s="60" t="s">
        <v>212</v>
      </c>
      <c r="C57" s="47" t="s">
        <v>32</v>
      </c>
      <c r="D57" s="44" t="s">
        <v>2</v>
      </c>
      <c r="E57" s="44" t="s">
        <v>2</v>
      </c>
      <c r="F57" s="44" t="s">
        <v>2</v>
      </c>
    </row>
    <row r="58" spans="1:6" ht="13.9" customHeight="1">
      <c r="A58" s="40" t="s">
        <v>542</v>
      </c>
      <c r="B58" s="60" t="s">
        <v>213</v>
      </c>
      <c r="C58" s="43">
        <v>140</v>
      </c>
      <c r="D58" s="44" t="s">
        <v>2</v>
      </c>
      <c r="E58" s="44" t="s">
        <v>2</v>
      </c>
      <c r="F58" s="47" t="s">
        <v>32</v>
      </c>
    </row>
    <row r="59" spans="1:6" ht="13.9" customHeight="1">
      <c r="A59" s="40" t="s">
        <v>543</v>
      </c>
      <c r="B59" s="60" t="s">
        <v>214</v>
      </c>
      <c r="C59" s="43">
        <v>140</v>
      </c>
      <c r="D59" s="44" t="s">
        <v>2</v>
      </c>
      <c r="E59" s="44" t="s">
        <v>2</v>
      </c>
      <c r="F59" s="47" t="s">
        <v>32</v>
      </c>
    </row>
    <row r="60" spans="1:6" ht="13.9" customHeight="1">
      <c r="A60" s="40" t="s">
        <v>544</v>
      </c>
      <c r="B60" s="60" t="s">
        <v>487</v>
      </c>
      <c r="C60" s="43">
        <v>140</v>
      </c>
      <c r="D60" s="44" t="s">
        <v>2</v>
      </c>
      <c r="E60" s="44" t="s">
        <v>2</v>
      </c>
      <c r="F60" s="47" t="s">
        <v>32</v>
      </c>
    </row>
    <row r="61" spans="1:6" ht="13.9" customHeight="1">
      <c r="A61" s="40" t="s">
        <v>676</v>
      </c>
      <c r="B61" s="60" t="s">
        <v>674</v>
      </c>
      <c r="C61" s="44" t="s">
        <v>2</v>
      </c>
      <c r="D61" s="44" t="s">
        <v>2</v>
      </c>
      <c r="E61" s="44" t="s">
        <v>2</v>
      </c>
      <c r="F61" s="47" t="s">
        <v>32</v>
      </c>
    </row>
    <row r="62" spans="1:6" ht="13.9" customHeight="1">
      <c r="A62" s="40" t="s">
        <v>677</v>
      </c>
      <c r="B62" s="60" t="s">
        <v>675</v>
      </c>
      <c r="C62" s="44" t="s">
        <v>2</v>
      </c>
      <c r="D62" s="44" t="s">
        <v>2</v>
      </c>
      <c r="E62" s="44" t="s">
        <v>2</v>
      </c>
      <c r="F62" s="47" t="s">
        <v>32</v>
      </c>
    </row>
    <row r="63" spans="1:6" ht="13.9" customHeight="1">
      <c r="A63" s="40" t="s">
        <v>545</v>
      </c>
      <c r="B63" s="60" t="s">
        <v>488</v>
      </c>
      <c r="C63" s="43">
        <v>140</v>
      </c>
      <c r="D63" s="44" t="s">
        <v>2</v>
      </c>
      <c r="E63" s="44" t="s">
        <v>2</v>
      </c>
      <c r="F63" s="47" t="s">
        <v>32</v>
      </c>
    </row>
    <row r="64" spans="1:6" ht="13.9" customHeight="1">
      <c r="A64" s="40" t="s">
        <v>546</v>
      </c>
      <c r="B64" s="60" t="s">
        <v>215</v>
      </c>
      <c r="C64" s="44" t="s">
        <v>2</v>
      </c>
      <c r="D64" s="42" t="s">
        <v>6</v>
      </c>
      <c r="E64" s="44" t="s">
        <v>2</v>
      </c>
      <c r="F64" s="44" t="s">
        <v>2</v>
      </c>
    </row>
    <row r="65" spans="1:6" ht="13.9" customHeight="1">
      <c r="A65" s="40" t="s">
        <v>547</v>
      </c>
      <c r="B65" s="60" t="s">
        <v>216</v>
      </c>
      <c r="C65" s="44" t="s">
        <v>2</v>
      </c>
      <c r="D65" s="47" t="s">
        <v>32</v>
      </c>
      <c r="E65" s="44" t="s">
        <v>2</v>
      </c>
      <c r="F65" s="44" t="s">
        <v>2</v>
      </c>
    </row>
    <row r="66" spans="1:6" ht="13.9" customHeight="1">
      <c r="A66" s="40" t="s">
        <v>548</v>
      </c>
      <c r="B66" s="60" t="s">
        <v>489</v>
      </c>
      <c r="C66" s="44" t="s">
        <v>2</v>
      </c>
      <c r="D66" s="47" t="s">
        <v>32</v>
      </c>
      <c r="E66" s="44" t="s">
        <v>2</v>
      </c>
      <c r="F66" s="44" t="s">
        <v>2</v>
      </c>
    </row>
    <row r="67" spans="1:6" ht="13.9" customHeight="1">
      <c r="A67" s="40" t="s">
        <v>549</v>
      </c>
      <c r="B67" s="60" t="s">
        <v>217</v>
      </c>
      <c r="C67" s="44" t="s">
        <v>2</v>
      </c>
      <c r="D67" s="43">
        <v>140</v>
      </c>
      <c r="E67" s="44" t="s">
        <v>2</v>
      </c>
      <c r="F67" s="47" t="s">
        <v>32</v>
      </c>
    </row>
    <row r="68" spans="1:6" ht="13.9" customHeight="1">
      <c r="A68" s="40" t="s">
        <v>550</v>
      </c>
      <c r="B68" s="60" t="s">
        <v>218</v>
      </c>
      <c r="C68" s="44" t="s">
        <v>2</v>
      </c>
      <c r="D68" s="43">
        <v>140</v>
      </c>
      <c r="E68" s="44" t="s">
        <v>2</v>
      </c>
      <c r="F68" s="47" t="s">
        <v>32</v>
      </c>
    </row>
    <row r="69" spans="1:6" ht="13.9" customHeight="1">
      <c r="A69" s="40" t="s">
        <v>551</v>
      </c>
      <c r="B69" s="60" t="s">
        <v>490</v>
      </c>
      <c r="C69" s="44" t="s">
        <v>2</v>
      </c>
      <c r="D69" s="43">
        <v>140</v>
      </c>
      <c r="E69" s="44" t="s">
        <v>2</v>
      </c>
      <c r="F69" s="47" t="s">
        <v>32</v>
      </c>
    </row>
    <row r="70" spans="1:6" ht="13.9" customHeight="1">
      <c r="A70" s="40" t="s">
        <v>610</v>
      </c>
      <c r="B70" s="60" t="s">
        <v>219</v>
      </c>
      <c r="C70" s="44" t="s">
        <v>2</v>
      </c>
      <c r="D70" s="43">
        <v>850</v>
      </c>
      <c r="E70" s="44" t="s">
        <v>2</v>
      </c>
      <c r="F70" s="43">
        <v>710</v>
      </c>
    </row>
    <row r="71" spans="1:6" ht="13.9" customHeight="1">
      <c r="A71" s="40" t="s">
        <v>611</v>
      </c>
      <c r="B71" s="60" t="s">
        <v>491</v>
      </c>
      <c r="C71" s="44" t="s">
        <v>2</v>
      </c>
      <c r="D71" s="43">
        <v>850</v>
      </c>
      <c r="E71" s="44" t="s">
        <v>2</v>
      </c>
      <c r="F71" s="43">
        <v>710</v>
      </c>
    </row>
    <row r="72" spans="1:6" ht="13.9" customHeight="1">
      <c r="A72" s="40" t="s">
        <v>552</v>
      </c>
      <c r="B72" s="60" t="s">
        <v>493</v>
      </c>
      <c r="C72" s="44" t="s">
        <v>2</v>
      </c>
      <c r="D72" s="44" t="s">
        <v>2</v>
      </c>
      <c r="E72" s="42" t="s">
        <v>6</v>
      </c>
      <c r="F72" s="47" t="s">
        <v>32</v>
      </c>
    </row>
    <row r="73" spans="1:6" ht="13.9" customHeight="1">
      <c r="A73" s="40" t="s">
        <v>553</v>
      </c>
      <c r="B73" s="60" t="s">
        <v>492</v>
      </c>
      <c r="C73" s="44" t="s">
        <v>2</v>
      </c>
      <c r="D73" s="44" t="s">
        <v>2</v>
      </c>
      <c r="E73" s="42" t="s">
        <v>6</v>
      </c>
      <c r="F73" s="47" t="s">
        <v>32</v>
      </c>
    </row>
    <row r="74" spans="1:6" ht="13.9" customHeight="1">
      <c r="A74" s="40" t="s">
        <v>554</v>
      </c>
      <c r="B74" s="60" t="s">
        <v>494</v>
      </c>
      <c r="C74" s="44" t="s">
        <v>2</v>
      </c>
      <c r="D74" s="44" t="s">
        <v>2</v>
      </c>
      <c r="E74" s="42" t="s">
        <v>6</v>
      </c>
      <c r="F74" s="44" t="s">
        <v>2</v>
      </c>
    </row>
    <row r="75" spans="1:6" ht="13.9" customHeight="1">
      <c r="A75" s="40" t="s">
        <v>612</v>
      </c>
      <c r="B75" s="60" t="s">
        <v>220</v>
      </c>
      <c r="C75" s="43">
        <v>850</v>
      </c>
      <c r="D75" s="43">
        <v>850</v>
      </c>
      <c r="E75" s="43">
        <v>710</v>
      </c>
      <c r="F75" s="43">
        <v>710</v>
      </c>
    </row>
    <row r="76" spans="1:6">
      <c r="A76" s="48" t="s">
        <v>613</v>
      </c>
      <c r="B76" s="53"/>
      <c r="C76" s="50"/>
      <c r="D76" s="50"/>
      <c r="E76" s="50"/>
      <c r="F76" s="50"/>
    </row>
    <row r="77" spans="1:6">
      <c r="A77" s="51"/>
      <c r="B77" s="51"/>
      <c r="C77" s="52"/>
      <c r="D77" s="52"/>
      <c r="E77" s="52"/>
      <c r="F77" s="52"/>
    </row>
    <row r="78" spans="1:6">
      <c r="A78" s="53"/>
      <c r="B78" s="53"/>
      <c r="C78" s="50"/>
      <c r="D78" s="50"/>
      <c r="E78" s="50"/>
      <c r="F78" s="50"/>
    </row>
    <row r="79" spans="1:6">
      <c r="A79" s="53"/>
      <c r="B79" s="53"/>
      <c r="C79" s="50"/>
      <c r="D79" s="50"/>
      <c r="E79" s="50"/>
      <c r="F79" s="50"/>
    </row>
    <row r="80" spans="1:6" ht="27" customHeight="1">
      <c r="A80" s="36"/>
      <c r="B80" s="79"/>
      <c r="C80" s="38" t="s">
        <v>312</v>
      </c>
      <c r="D80" s="38" t="s">
        <v>313</v>
      </c>
      <c r="E80" s="38" t="s">
        <v>325</v>
      </c>
      <c r="F80" s="38" t="s">
        <v>601</v>
      </c>
    </row>
    <row r="81" spans="1:6" ht="18" customHeight="1">
      <c r="A81" s="264" t="s">
        <v>23</v>
      </c>
      <c r="B81" s="265"/>
      <c r="C81" s="39"/>
      <c r="D81" s="39"/>
      <c r="E81" s="39"/>
      <c r="F81" s="39"/>
    </row>
    <row r="82" spans="1:6" ht="13.9" customHeight="1">
      <c r="A82" s="40" t="s">
        <v>5</v>
      </c>
      <c r="B82" s="60"/>
      <c r="C82" s="41" t="s">
        <v>6</v>
      </c>
      <c r="D82" s="41" t="s">
        <v>6</v>
      </c>
      <c r="E82" s="41" t="s">
        <v>6</v>
      </c>
      <c r="F82" s="41" t="s">
        <v>6</v>
      </c>
    </row>
    <row r="83" spans="1:6" ht="13.9" customHeight="1">
      <c r="A83" s="40" t="s">
        <v>278</v>
      </c>
      <c r="B83" s="60" t="s">
        <v>279</v>
      </c>
      <c r="C83" s="41" t="s">
        <v>6</v>
      </c>
      <c r="D83" s="41" t="s">
        <v>6</v>
      </c>
      <c r="E83" s="41" t="s">
        <v>6</v>
      </c>
      <c r="F83" s="44" t="s">
        <v>2</v>
      </c>
    </row>
    <row r="84" spans="1:6" ht="13.9" customHeight="1">
      <c r="A84" s="40" t="s">
        <v>236</v>
      </c>
      <c r="B84" s="60" t="s">
        <v>237</v>
      </c>
      <c r="C84" s="41" t="s">
        <v>6</v>
      </c>
      <c r="D84" s="44" t="s">
        <v>2</v>
      </c>
      <c r="E84" s="44" t="s">
        <v>2</v>
      </c>
      <c r="F84" s="44" t="s">
        <v>2</v>
      </c>
    </row>
    <row r="85" spans="1:6" ht="13.9" customHeight="1">
      <c r="A85" s="40" t="s">
        <v>238</v>
      </c>
      <c r="B85" s="60" t="s">
        <v>239</v>
      </c>
      <c r="C85" s="43">
        <v>80</v>
      </c>
      <c r="D85" s="41" t="s">
        <v>6</v>
      </c>
      <c r="E85" s="41" t="s">
        <v>6</v>
      </c>
      <c r="F85" s="41" t="s">
        <v>6</v>
      </c>
    </row>
    <row r="86" spans="1:6">
      <c r="A86" s="40" t="s">
        <v>614</v>
      </c>
      <c r="B86" s="60" t="s">
        <v>417</v>
      </c>
      <c r="C86" s="43">
        <v>150</v>
      </c>
      <c r="D86" s="43">
        <v>150</v>
      </c>
      <c r="E86" s="43">
        <v>150</v>
      </c>
      <c r="F86" s="43">
        <v>150</v>
      </c>
    </row>
    <row r="87" spans="1:6" ht="25.5">
      <c r="A87" s="54" t="s">
        <v>664</v>
      </c>
      <c r="B87" s="60" t="s">
        <v>99</v>
      </c>
      <c r="C87" s="43">
        <v>900</v>
      </c>
      <c r="D87" s="43">
        <v>900</v>
      </c>
      <c r="E87" s="43">
        <v>900</v>
      </c>
      <c r="F87" s="44" t="s">
        <v>2</v>
      </c>
    </row>
    <row r="88" spans="1:6">
      <c r="A88" s="40" t="s">
        <v>691</v>
      </c>
      <c r="B88" s="60" t="s">
        <v>690</v>
      </c>
      <c r="C88" s="44" t="s">
        <v>2</v>
      </c>
      <c r="D88" s="44" t="s">
        <v>2</v>
      </c>
      <c r="E88" s="44" t="s">
        <v>2</v>
      </c>
      <c r="F88" s="41" t="s">
        <v>6</v>
      </c>
    </row>
    <row r="89" spans="1:6" ht="25.5">
      <c r="A89" s="40" t="s">
        <v>665</v>
      </c>
      <c r="B89" s="60" t="s">
        <v>197</v>
      </c>
      <c r="C89" s="43">
        <v>90</v>
      </c>
      <c r="D89" s="43">
        <v>90</v>
      </c>
      <c r="E89" s="44" t="s">
        <v>2</v>
      </c>
      <c r="F89" s="43">
        <v>90</v>
      </c>
    </row>
    <row r="90" spans="1:6" ht="13.9" customHeight="1">
      <c r="A90" s="262" t="s">
        <v>555</v>
      </c>
      <c r="B90" s="263"/>
      <c r="C90" s="46"/>
      <c r="D90" s="46"/>
      <c r="E90" s="46"/>
      <c r="F90" s="46"/>
    </row>
    <row r="91" spans="1:6">
      <c r="A91" s="40" t="s">
        <v>556</v>
      </c>
      <c r="B91" s="60" t="s">
        <v>123</v>
      </c>
      <c r="C91" s="55">
        <v>100</v>
      </c>
      <c r="D91" s="56" t="s">
        <v>2</v>
      </c>
      <c r="E91" s="56" t="s">
        <v>2</v>
      </c>
      <c r="F91" s="55">
        <v>100</v>
      </c>
    </row>
    <row r="92" spans="1:6">
      <c r="A92" s="40" t="s">
        <v>557</v>
      </c>
      <c r="B92" s="60" t="s">
        <v>124</v>
      </c>
      <c r="C92" s="55">
        <v>100</v>
      </c>
      <c r="D92" s="56" t="s">
        <v>2</v>
      </c>
      <c r="E92" s="56" t="s">
        <v>2</v>
      </c>
      <c r="F92" s="55">
        <v>100</v>
      </c>
    </row>
    <row r="93" spans="1:6" s="58" customFormat="1">
      <c r="A93" s="57" t="s">
        <v>558</v>
      </c>
      <c r="B93" s="60" t="s">
        <v>423</v>
      </c>
      <c r="C93" s="55">
        <v>100</v>
      </c>
      <c r="D93" s="56" t="s">
        <v>2</v>
      </c>
      <c r="E93" s="56" t="s">
        <v>2</v>
      </c>
      <c r="F93" s="55">
        <v>100</v>
      </c>
    </row>
    <row r="94" spans="1:6" s="58" customFormat="1">
      <c r="A94" s="57" t="s">
        <v>559</v>
      </c>
      <c r="B94" s="60" t="s">
        <v>424</v>
      </c>
      <c r="C94" s="55">
        <v>100</v>
      </c>
      <c r="D94" s="56" t="s">
        <v>2</v>
      </c>
      <c r="E94" s="56" t="s">
        <v>2</v>
      </c>
      <c r="F94" s="56" t="s">
        <v>2</v>
      </c>
    </row>
    <row r="95" spans="1:6" ht="13.9" customHeight="1">
      <c r="A95" s="262" t="s">
        <v>561</v>
      </c>
      <c r="B95" s="263"/>
      <c r="C95" s="46"/>
      <c r="D95" s="46"/>
      <c r="E95" s="46"/>
      <c r="F95" s="46"/>
    </row>
    <row r="96" spans="1:6">
      <c r="A96" s="59" t="s">
        <v>615</v>
      </c>
      <c r="B96" s="60" t="s">
        <v>125</v>
      </c>
      <c r="C96" s="44" t="s">
        <v>2</v>
      </c>
      <c r="D96" s="44" t="s">
        <v>2</v>
      </c>
      <c r="E96" s="43">
        <v>100</v>
      </c>
      <c r="F96" s="44" t="s">
        <v>2</v>
      </c>
    </row>
    <row r="97" spans="1:6">
      <c r="A97" s="40" t="s">
        <v>616</v>
      </c>
      <c r="B97" s="60" t="s">
        <v>126</v>
      </c>
      <c r="C97" s="44" t="s">
        <v>2</v>
      </c>
      <c r="D97" s="44" t="s">
        <v>2</v>
      </c>
      <c r="E97" s="43">
        <v>100</v>
      </c>
      <c r="F97" s="44" t="s">
        <v>2</v>
      </c>
    </row>
    <row r="98" spans="1:6">
      <c r="A98" s="59" t="s">
        <v>617</v>
      </c>
      <c r="B98" s="60" t="s">
        <v>127</v>
      </c>
      <c r="C98" s="44" t="s">
        <v>2</v>
      </c>
      <c r="D98" s="44" t="s">
        <v>2</v>
      </c>
      <c r="E98" s="43">
        <v>100</v>
      </c>
      <c r="F98" s="44" t="s">
        <v>2</v>
      </c>
    </row>
    <row r="99" spans="1:6" s="58" customFormat="1">
      <c r="A99" s="59" t="s">
        <v>618</v>
      </c>
      <c r="B99" s="60" t="s">
        <v>128</v>
      </c>
      <c r="C99" s="44" t="s">
        <v>2</v>
      </c>
      <c r="D99" s="44" t="s">
        <v>2</v>
      </c>
      <c r="E99" s="43">
        <v>100</v>
      </c>
      <c r="F99" s="44" t="s">
        <v>2</v>
      </c>
    </row>
    <row r="100" spans="1:6" s="58" customFormat="1">
      <c r="A100" s="59" t="s">
        <v>619</v>
      </c>
      <c r="B100" s="60" t="s">
        <v>129</v>
      </c>
      <c r="C100" s="44" t="s">
        <v>2</v>
      </c>
      <c r="D100" s="44" t="s">
        <v>2</v>
      </c>
      <c r="E100" s="43">
        <v>100</v>
      </c>
      <c r="F100" s="44" t="s">
        <v>2</v>
      </c>
    </row>
    <row r="101" spans="1:6" s="58" customFormat="1">
      <c r="A101" s="59" t="s">
        <v>620</v>
      </c>
      <c r="B101" s="60" t="s">
        <v>327</v>
      </c>
      <c r="C101" s="44" t="s">
        <v>2</v>
      </c>
      <c r="D101" s="44" t="s">
        <v>2</v>
      </c>
      <c r="E101" s="43">
        <v>100</v>
      </c>
      <c r="F101" s="44" t="s">
        <v>2</v>
      </c>
    </row>
    <row r="102" spans="1:6" s="58" customFormat="1">
      <c r="A102" s="59" t="s">
        <v>621</v>
      </c>
      <c r="B102" s="60" t="s">
        <v>328</v>
      </c>
      <c r="C102" s="44" t="s">
        <v>2</v>
      </c>
      <c r="D102" s="44" t="s">
        <v>2</v>
      </c>
      <c r="E102" s="43">
        <v>100</v>
      </c>
      <c r="F102" s="44" t="s">
        <v>2</v>
      </c>
    </row>
    <row r="103" spans="1:6" s="58" customFormat="1">
      <c r="A103" s="59" t="s">
        <v>622</v>
      </c>
      <c r="B103" s="60" t="s">
        <v>329</v>
      </c>
      <c r="C103" s="44" t="s">
        <v>2</v>
      </c>
      <c r="D103" s="44" t="s">
        <v>2</v>
      </c>
      <c r="E103" s="43">
        <v>100</v>
      </c>
      <c r="F103" s="44" t="s">
        <v>2</v>
      </c>
    </row>
    <row r="104" spans="1:6" s="58" customFormat="1">
      <c r="A104" s="59" t="s">
        <v>623</v>
      </c>
      <c r="B104" s="60" t="s">
        <v>330</v>
      </c>
      <c r="C104" s="44" t="s">
        <v>2</v>
      </c>
      <c r="D104" s="44" t="s">
        <v>2</v>
      </c>
      <c r="E104" s="43">
        <v>100</v>
      </c>
      <c r="F104" s="44" t="s">
        <v>2</v>
      </c>
    </row>
    <row r="105" spans="1:6" s="58" customFormat="1">
      <c r="A105" s="59" t="s">
        <v>624</v>
      </c>
      <c r="B105" s="60" t="s">
        <v>331</v>
      </c>
      <c r="C105" s="44" t="s">
        <v>2</v>
      </c>
      <c r="D105" s="44" t="s">
        <v>2</v>
      </c>
      <c r="E105" s="43">
        <v>100</v>
      </c>
      <c r="F105" s="44" t="s">
        <v>2</v>
      </c>
    </row>
    <row r="106" spans="1:6" s="58" customFormat="1">
      <c r="A106" s="59" t="s">
        <v>625</v>
      </c>
      <c r="B106" s="60" t="s">
        <v>332</v>
      </c>
      <c r="C106" s="44" t="s">
        <v>2</v>
      </c>
      <c r="D106" s="44" t="s">
        <v>2</v>
      </c>
      <c r="E106" s="43">
        <v>100</v>
      </c>
      <c r="F106" s="44" t="s">
        <v>2</v>
      </c>
    </row>
    <row r="107" spans="1:6" s="58" customFormat="1">
      <c r="A107" s="59" t="s">
        <v>626</v>
      </c>
      <c r="B107" s="60" t="s">
        <v>333</v>
      </c>
      <c r="C107" s="44" t="s">
        <v>2</v>
      </c>
      <c r="D107" s="44" t="s">
        <v>2</v>
      </c>
      <c r="E107" s="43">
        <v>100</v>
      </c>
      <c r="F107" s="44" t="s">
        <v>2</v>
      </c>
    </row>
    <row r="108" spans="1:6" s="58" customFormat="1">
      <c r="A108" s="59" t="s">
        <v>627</v>
      </c>
      <c r="B108" s="60" t="s">
        <v>334</v>
      </c>
      <c r="C108" s="44" t="s">
        <v>2</v>
      </c>
      <c r="D108" s="44" t="s">
        <v>2</v>
      </c>
      <c r="E108" s="43">
        <v>100</v>
      </c>
      <c r="F108" s="44" t="s">
        <v>2</v>
      </c>
    </row>
    <row r="109" spans="1:6" s="58" customFormat="1">
      <c r="A109" s="59" t="s">
        <v>628</v>
      </c>
      <c r="B109" s="60" t="s">
        <v>335</v>
      </c>
      <c r="C109" s="44" t="s">
        <v>2</v>
      </c>
      <c r="D109" s="44" t="s">
        <v>2</v>
      </c>
      <c r="E109" s="43">
        <v>100</v>
      </c>
      <c r="F109" s="44" t="s">
        <v>2</v>
      </c>
    </row>
    <row r="110" spans="1:6" ht="13.9" customHeight="1">
      <c r="A110" s="262" t="s">
        <v>562</v>
      </c>
      <c r="B110" s="263"/>
      <c r="C110" s="46"/>
      <c r="D110" s="46"/>
      <c r="E110" s="46"/>
      <c r="F110" s="46"/>
    </row>
    <row r="111" spans="1:6" s="58" customFormat="1">
      <c r="A111" s="59" t="s">
        <v>629</v>
      </c>
      <c r="B111" s="60" t="s">
        <v>425</v>
      </c>
      <c r="C111" s="56" t="s">
        <v>2</v>
      </c>
      <c r="D111" s="56" t="s">
        <v>2</v>
      </c>
      <c r="E111" s="55">
        <v>100</v>
      </c>
      <c r="F111" s="56" t="s">
        <v>2</v>
      </c>
    </row>
    <row r="112" spans="1:6" s="58" customFormat="1">
      <c r="A112" s="59" t="s">
        <v>630</v>
      </c>
      <c r="B112" s="60" t="s">
        <v>426</v>
      </c>
      <c r="C112" s="56" t="s">
        <v>2</v>
      </c>
      <c r="D112" s="56" t="s">
        <v>2</v>
      </c>
      <c r="E112" s="55">
        <v>100</v>
      </c>
      <c r="F112" s="56" t="s">
        <v>2</v>
      </c>
    </row>
    <row r="113" spans="1:6" s="58" customFormat="1">
      <c r="A113" s="59" t="s">
        <v>631</v>
      </c>
      <c r="B113" s="60" t="s">
        <v>427</v>
      </c>
      <c r="C113" s="56" t="s">
        <v>2</v>
      </c>
      <c r="D113" s="56" t="s">
        <v>2</v>
      </c>
      <c r="E113" s="55">
        <v>100</v>
      </c>
      <c r="F113" s="56" t="s">
        <v>2</v>
      </c>
    </row>
    <row r="114" spans="1:6" s="58" customFormat="1">
      <c r="A114" s="59" t="s">
        <v>632</v>
      </c>
      <c r="B114" s="60" t="s">
        <v>428</v>
      </c>
      <c r="C114" s="56" t="s">
        <v>2</v>
      </c>
      <c r="D114" s="56" t="s">
        <v>2</v>
      </c>
      <c r="E114" s="55">
        <v>100</v>
      </c>
      <c r="F114" s="56" t="s">
        <v>2</v>
      </c>
    </row>
    <row r="115" spans="1:6" s="58" customFormat="1">
      <c r="A115" s="59" t="s">
        <v>633</v>
      </c>
      <c r="B115" s="60" t="s">
        <v>429</v>
      </c>
      <c r="C115" s="56" t="s">
        <v>2</v>
      </c>
      <c r="D115" s="56" t="s">
        <v>2</v>
      </c>
      <c r="E115" s="55">
        <v>100</v>
      </c>
      <c r="F115" s="56" t="s">
        <v>2</v>
      </c>
    </row>
    <row r="116" spans="1:6" s="58" customFormat="1">
      <c r="A116" s="59" t="s">
        <v>634</v>
      </c>
      <c r="B116" s="60" t="s">
        <v>430</v>
      </c>
      <c r="C116" s="56" t="s">
        <v>2</v>
      </c>
      <c r="D116" s="56" t="s">
        <v>2</v>
      </c>
      <c r="E116" s="55">
        <v>100</v>
      </c>
      <c r="F116" s="56" t="s">
        <v>2</v>
      </c>
    </row>
    <row r="117" spans="1:6" s="58" customFormat="1">
      <c r="A117" s="59" t="s">
        <v>635</v>
      </c>
      <c r="B117" s="60" t="s">
        <v>431</v>
      </c>
      <c r="C117" s="56" t="s">
        <v>2</v>
      </c>
      <c r="D117" s="56" t="s">
        <v>2</v>
      </c>
      <c r="E117" s="55">
        <v>100</v>
      </c>
      <c r="F117" s="56" t="s">
        <v>2</v>
      </c>
    </row>
    <row r="118" spans="1:6" s="58" customFormat="1">
      <c r="A118" s="59" t="s">
        <v>636</v>
      </c>
      <c r="B118" s="60" t="s">
        <v>432</v>
      </c>
      <c r="C118" s="56" t="s">
        <v>2</v>
      </c>
      <c r="D118" s="56" t="s">
        <v>2</v>
      </c>
      <c r="E118" s="55">
        <v>100</v>
      </c>
      <c r="F118" s="56" t="s">
        <v>2</v>
      </c>
    </row>
    <row r="119" spans="1:6" s="58" customFormat="1">
      <c r="A119" s="59" t="s">
        <v>637</v>
      </c>
      <c r="B119" s="60" t="s">
        <v>433</v>
      </c>
      <c r="C119" s="56" t="s">
        <v>2</v>
      </c>
      <c r="D119" s="56" t="s">
        <v>2</v>
      </c>
      <c r="E119" s="55">
        <v>100</v>
      </c>
      <c r="F119" s="56" t="s">
        <v>2</v>
      </c>
    </row>
    <row r="120" spans="1:6" ht="13.9" customHeight="1">
      <c r="A120" s="262" t="s">
        <v>563</v>
      </c>
      <c r="B120" s="263"/>
      <c r="C120" s="46"/>
      <c r="D120" s="46"/>
      <c r="E120" s="46"/>
      <c r="F120" s="46"/>
    </row>
    <row r="121" spans="1:6">
      <c r="A121" s="40" t="s">
        <v>564</v>
      </c>
      <c r="B121" s="60" t="s">
        <v>337</v>
      </c>
      <c r="C121" s="44" t="s">
        <v>2</v>
      </c>
      <c r="D121" s="43">
        <v>100</v>
      </c>
      <c r="E121" s="44" t="s">
        <v>2</v>
      </c>
      <c r="F121" s="43">
        <v>100</v>
      </c>
    </row>
    <row r="122" spans="1:6" ht="13.9" customHeight="1">
      <c r="A122" s="262" t="s">
        <v>565</v>
      </c>
      <c r="B122" s="263"/>
      <c r="C122" s="46"/>
      <c r="D122" s="46"/>
      <c r="E122" s="46"/>
      <c r="F122" s="46"/>
    </row>
    <row r="123" spans="1:6">
      <c r="A123" s="40" t="s">
        <v>557</v>
      </c>
      <c r="B123" s="60" t="s">
        <v>162</v>
      </c>
      <c r="C123" s="43">
        <v>350</v>
      </c>
      <c r="D123" s="43">
        <v>350</v>
      </c>
      <c r="E123" s="43">
        <v>350</v>
      </c>
      <c r="F123" s="43">
        <v>350</v>
      </c>
    </row>
    <row r="124" spans="1:6">
      <c r="A124" s="40" t="s">
        <v>566</v>
      </c>
      <c r="B124" s="60" t="s">
        <v>166</v>
      </c>
      <c r="C124" s="43">
        <v>350</v>
      </c>
      <c r="D124" s="43">
        <v>350</v>
      </c>
      <c r="E124" s="43">
        <v>350</v>
      </c>
      <c r="F124" s="43">
        <v>350</v>
      </c>
    </row>
    <row r="125" spans="1:6">
      <c r="A125" s="40" t="s">
        <v>567</v>
      </c>
      <c r="B125" s="60" t="s">
        <v>459</v>
      </c>
      <c r="C125" s="43">
        <v>350</v>
      </c>
      <c r="D125" s="43">
        <v>350</v>
      </c>
      <c r="E125" s="43">
        <v>350</v>
      </c>
      <c r="F125" s="43">
        <v>350</v>
      </c>
    </row>
    <row r="126" spans="1:6">
      <c r="A126" s="40" t="s">
        <v>558</v>
      </c>
      <c r="B126" s="60" t="s">
        <v>483</v>
      </c>
      <c r="C126" s="43">
        <v>350</v>
      </c>
      <c r="D126" s="43">
        <v>350</v>
      </c>
      <c r="E126" s="43">
        <v>350</v>
      </c>
      <c r="F126" s="43">
        <v>350</v>
      </c>
    </row>
    <row r="127" spans="1:6">
      <c r="A127" s="40" t="s">
        <v>568</v>
      </c>
      <c r="B127" s="60" t="s">
        <v>484</v>
      </c>
      <c r="C127" s="43">
        <v>350</v>
      </c>
      <c r="D127" s="43">
        <v>350</v>
      </c>
      <c r="E127" s="43">
        <v>350</v>
      </c>
      <c r="F127" s="43">
        <v>350</v>
      </c>
    </row>
    <row r="128" spans="1:6">
      <c r="A128" s="40" t="s">
        <v>560</v>
      </c>
      <c r="B128" s="60" t="s">
        <v>485</v>
      </c>
      <c r="C128" s="43">
        <v>350</v>
      </c>
      <c r="D128" s="43">
        <v>350</v>
      </c>
      <c r="E128" s="43">
        <v>350</v>
      </c>
      <c r="F128" s="43">
        <v>350</v>
      </c>
    </row>
    <row r="129" spans="1:6" ht="13.9" customHeight="1">
      <c r="A129" s="262" t="s">
        <v>569</v>
      </c>
      <c r="B129" s="263"/>
      <c r="C129" s="46"/>
      <c r="D129" s="46"/>
      <c r="E129" s="46"/>
      <c r="F129" s="46"/>
    </row>
    <row r="130" spans="1:6" ht="13.9" customHeight="1">
      <c r="A130" s="40" t="s">
        <v>570</v>
      </c>
      <c r="B130" s="60" t="s">
        <v>290</v>
      </c>
      <c r="C130" s="43">
        <v>120</v>
      </c>
      <c r="D130" s="43">
        <v>120</v>
      </c>
      <c r="E130" s="43">
        <v>120</v>
      </c>
      <c r="F130" s="43">
        <v>120</v>
      </c>
    </row>
    <row r="131" spans="1:6" ht="13.9" customHeight="1">
      <c r="A131" s="40" t="s">
        <v>571</v>
      </c>
      <c r="B131" s="60" t="s">
        <v>138</v>
      </c>
      <c r="C131" s="43">
        <v>120</v>
      </c>
      <c r="D131" s="43">
        <v>120</v>
      </c>
      <c r="E131" s="43">
        <v>120</v>
      </c>
      <c r="F131" s="43">
        <v>120</v>
      </c>
    </row>
    <row r="132" spans="1:6" ht="13.9" customHeight="1">
      <c r="A132" s="40" t="s">
        <v>572</v>
      </c>
      <c r="B132" s="60" t="s">
        <v>183</v>
      </c>
      <c r="C132" s="43">
        <v>120</v>
      </c>
      <c r="D132" s="43">
        <v>120</v>
      </c>
      <c r="E132" s="43">
        <v>120</v>
      </c>
      <c r="F132" s="43">
        <v>120</v>
      </c>
    </row>
    <row r="133" spans="1:6" ht="13.9" customHeight="1">
      <c r="A133" s="40" t="s">
        <v>573</v>
      </c>
      <c r="B133" s="60" t="s">
        <v>139</v>
      </c>
      <c r="C133" s="43">
        <v>120</v>
      </c>
      <c r="D133" s="43">
        <v>120</v>
      </c>
      <c r="E133" s="43">
        <v>120</v>
      </c>
      <c r="F133" s="43">
        <v>120</v>
      </c>
    </row>
    <row r="134" spans="1:6" ht="13.9" customHeight="1">
      <c r="A134" s="40" t="s">
        <v>574</v>
      </c>
      <c r="B134" s="60" t="s">
        <v>175</v>
      </c>
      <c r="C134" s="43">
        <v>120</v>
      </c>
      <c r="D134" s="43">
        <v>120</v>
      </c>
      <c r="E134" s="43">
        <v>120</v>
      </c>
      <c r="F134" s="43">
        <v>120</v>
      </c>
    </row>
    <row r="135" spans="1:6" ht="13.9" customHeight="1">
      <c r="A135" s="40" t="s">
        <v>516</v>
      </c>
      <c r="B135" s="60" t="s">
        <v>446</v>
      </c>
      <c r="C135" s="43">
        <v>120</v>
      </c>
      <c r="D135" s="43">
        <v>120</v>
      </c>
      <c r="E135" s="43">
        <v>120</v>
      </c>
      <c r="F135" s="43">
        <v>120</v>
      </c>
    </row>
    <row r="136" spans="1:6" ht="13.9" customHeight="1">
      <c r="A136" s="40" t="s">
        <v>517</v>
      </c>
      <c r="B136" s="60" t="s">
        <v>441</v>
      </c>
      <c r="C136" s="43">
        <v>120</v>
      </c>
      <c r="D136" s="43">
        <v>120</v>
      </c>
      <c r="E136" s="43">
        <v>120</v>
      </c>
      <c r="F136" s="43">
        <v>120</v>
      </c>
    </row>
    <row r="137" spans="1:6" ht="13.9" customHeight="1">
      <c r="A137" s="40" t="s">
        <v>575</v>
      </c>
      <c r="B137" s="60" t="s">
        <v>496</v>
      </c>
      <c r="C137" s="43">
        <v>120</v>
      </c>
      <c r="D137" s="43">
        <v>120</v>
      </c>
      <c r="E137" s="43">
        <v>120</v>
      </c>
      <c r="F137" s="43">
        <v>120</v>
      </c>
    </row>
    <row r="138" spans="1:6" ht="13.9" customHeight="1">
      <c r="A138" s="262" t="s">
        <v>576</v>
      </c>
      <c r="B138" s="263"/>
      <c r="C138" s="46"/>
      <c r="D138" s="46"/>
      <c r="E138" s="46"/>
      <c r="F138" s="46"/>
    </row>
    <row r="139" spans="1:6">
      <c r="A139" s="40" t="s">
        <v>577</v>
      </c>
      <c r="B139" s="60" t="s">
        <v>414</v>
      </c>
      <c r="C139" s="43">
        <v>100</v>
      </c>
      <c r="D139" s="44" t="s">
        <v>2</v>
      </c>
      <c r="E139" s="44" t="s">
        <v>2</v>
      </c>
      <c r="F139" s="43">
        <v>100</v>
      </c>
    </row>
    <row r="140" spans="1:6">
      <c r="A140" s="40" t="s">
        <v>578</v>
      </c>
      <c r="B140" s="60" t="s">
        <v>461</v>
      </c>
      <c r="C140" s="43">
        <v>100</v>
      </c>
      <c r="D140" s="44" t="s">
        <v>2</v>
      </c>
      <c r="E140" s="44" t="s">
        <v>2</v>
      </c>
      <c r="F140" s="43">
        <v>100</v>
      </c>
    </row>
    <row r="141" spans="1:6">
      <c r="A141" s="40" t="s">
        <v>638</v>
      </c>
      <c r="B141" s="60" t="s">
        <v>415</v>
      </c>
      <c r="C141" s="44" t="s">
        <v>2</v>
      </c>
      <c r="D141" s="43">
        <v>100</v>
      </c>
      <c r="E141" s="44" t="s">
        <v>2</v>
      </c>
      <c r="F141" s="43">
        <v>100</v>
      </c>
    </row>
    <row r="142" spans="1:6">
      <c r="A142" s="40" t="s">
        <v>532</v>
      </c>
      <c r="B142" s="60" t="s">
        <v>416</v>
      </c>
      <c r="C142" s="43">
        <v>100</v>
      </c>
      <c r="D142" s="43">
        <v>100</v>
      </c>
      <c r="E142" s="43">
        <v>100</v>
      </c>
      <c r="F142" s="43">
        <v>100</v>
      </c>
    </row>
    <row r="143" spans="1:6">
      <c r="A143" s="40" t="s">
        <v>579</v>
      </c>
      <c r="B143" s="60" t="s">
        <v>499</v>
      </c>
      <c r="C143" s="44" t="s">
        <v>2</v>
      </c>
      <c r="D143" s="44" t="s">
        <v>2</v>
      </c>
      <c r="E143" s="43">
        <v>100</v>
      </c>
      <c r="F143" s="43">
        <v>100</v>
      </c>
    </row>
    <row r="144" spans="1:6">
      <c r="A144" s="40" t="s">
        <v>580</v>
      </c>
      <c r="B144" s="60" t="s">
        <v>500</v>
      </c>
      <c r="C144" s="44" t="s">
        <v>2</v>
      </c>
      <c r="D144" s="44" t="s">
        <v>2</v>
      </c>
      <c r="E144" s="43">
        <v>100</v>
      </c>
      <c r="F144" s="43">
        <v>100</v>
      </c>
    </row>
    <row r="145" spans="1:6">
      <c r="A145" s="40" t="s">
        <v>581</v>
      </c>
      <c r="B145" s="60" t="s">
        <v>501</v>
      </c>
      <c r="C145" s="44" t="s">
        <v>2</v>
      </c>
      <c r="D145" s="44" t="s">
        <v>2</v>
      </c>
      <c r="E145" s="43">
        <v>100</v>
      </c>
      <c r="F145" s="43">
        <v>100</v>
      </c>
    </row>
    <row r="146" spans="1:6" ht="18" customHeight="1">
      <c r="A146" s="264" t="s">
        <v>30</v>
      </c>
      <c r="B146" s="265"/>
      <c r="C146" s="39"/>
      <c r="D146" s="39"/>
      <c r="E146" s="39"/>
      <c r="F146" s="39"/>
    </row>
    <row r="147" spans="1:6">
      <c r="A147" s="40" t="s">
        <v>673</v>
      </c>
      <c r="B147" s="40"/>
      <c r="C147" s="47" t="s">
        <v>32</v>
      </c>
      <c r="D147" s="47" t="s">
        <v>32</v>
      </c>
      <c r="E147" s="47" t="s">
        <v>32</v>
      </c>
      <c r="F147" s="47" t="s">
        <v>32</v>
      </c>
    </row>
    <row r="148" spans="1:6" ht="16.899999999999999" customHeight="1">
      <c r="A148" s="40" t="s">
        <v>502</v>
      </c>
      <c r="B148" s="40"/>
      <c r="C148" s="61">
        <v>235</v>
      </c>
      <c r="D148" s="61">
        <v>235</v>
      </c>
      <c r="E148" s="61">
        <v>235</v>
      </c>
      <c r="F148" s="61">
        <v>235</v>
      </c>
    </row>
    <row r="149" spans="1:6">
      <c r="A149" s="57" t="s">
        <v>672</v>
      </c>
      <c r="B149" s="40"/>
      <c r="C149" s="61">
        <v>440</v>
      </c>
      <c r="D149" s="61">
        <v>440</v>
      </c>
      <c r="E149" s="61">
        <v>440</v>
      </c>
      <c r="F149" s="61">
        <v>440</v>
      </c>
    </row>
    <row r="150" spans="1:6">
      <c r="A150" s="51"/>
      <c r="B150" s="51"/>
      <c r="C150" s="52"/>
      <c r="D150" s="52"/>
      <c r="E150" s="52"/>
      <c r="F150" s="52"/>
    </row>
    <row r="151" spans="1:6">
      <c r="A151" s="53"/>
      <c r="B151" s="53"/>
      <c r="C151" s="50"/>
      <c r="D151" s="50"/>
      <c r="E151" s="50"/>
      <c r="F151" s="50"/>
    </row>
    <row r="152" spans="1:6">
      <c r="A152" s="53"/>
      <c r="B152" s="53"/>
      <c r="C152" s="50"/>
      <c r="D152" s="50"/>
      <c r="E152" s="50"/>
      <c r="F152" s="50"/>
    </row>
    <row r="153" spans="1:6" ht="27" customHeight="1">
      <c r="A153" s="36"/>
      <c r="B153" s="79"/>
      <c r="C153" s="38" t="s">
        <v>312</v>
      </c>
      <c r="D153" s="38" t="s">
        <v>313</v>
      </c>
      <c r="E153" s="38" t="s">
        <v>325</v>
      </c>
      <c r="F153" s="38" t="s">
        <v>601</v>
      </c>
    </row>
    <row r="154" spans="1:6" ht="18" customHeight="1">
      <c r="A154" s="264" t="s">
        <v>7</v>
      </c>
      <c r="B154" s="265"/>
      <c r="C154" s="39"/>
      <c r="D154" s="39"/>
      <c r="E154" s="39"/>
      <c r="F154" s="39"/>
    </row>
    <row r="155" spans="1:6">
      <c r="A155" s="40" t="s">
        <v>96</v>
      </c>
      <c r="B155" s="60" t="s">
        <v>272</v>
      </c>
      <c r="C155" s="41" t="s">
        <v>6</v>
      </c>
      <c r="D155" s="41" t="s">
        <v>6</v>
      </c>
      <c r="E155" s="44" t="s">
        <v>2</v>
      </c>
      <c r="F155" s="41" t="s">
        <v>6</v>
      </c>
    </row>
    <row r="156" spans="1:6">
      <c r="A156" s="40" t="s">
        <v>271</v>
      </c>
      <c r="B156" s="60" t="s">
        <v>273</v>
      </c>
      <c r="C156" s="61">
        <v>170</v>
      </c>
      <c r="D156" s="61">
        <v>170</v>
      </c>
      <c r="E156" s="41" t="s">
        <v>6</v>
      </c>
      <c r="F156" s="61">
        <v>170</v>
      </c>
    </row>
    <row r="157" spans="1:6">
      <c r="A157" s="40" t="s">
        <v>285</v>
      </c>
      <c r="B157" s="60" t="s">
        <v>286</v>
      </c>
      <c r="C157" s="44" t="s">
        <v>2</v>
      </c>
      <c r="D157" s="44" t="s">
        <v>2</v>
      </c>
      <c r="E157" s="41" t="s">
        <v>6</v>
      </c>
      <c r="F157" s="44" t="s">
        <v>2</v>
      </c>
    </row>
    <row r="158" spans="1:6" s="62" customFormat="1">
      <c r="A158" s="40" t="s">
        <v>639</v>
      </c>
      <c r="B158" s="60" t="s">
        <v>283</v>
      </c>
      <c r="C158" s="61">
        <v>320</v>
      </c>
      <c r="D158" s="61">
        <v>320</v>
      </c>
      <c r="E158" s="61">
        <v>320</v>
      </c>
      <c r="F158" s="61">
        <v>320</v>
      </c>
    </row>
    <row r="159" spans="1:6" s="62" customFormat="1" ht="25.5">
      <c r="A159" s="40" t="s">
        <v>640</v>
      </c>
      <c r="B159" s="60" t="s">
        <v>284</v>
      </c>
      <c r="C159" s="61">
        <v>580</v>
      </c>
      <c r="D159" s="61">
        <v>580</v>
      </c>
      <c r="E159" s="61">
        <v>580</v>
      </c>
      <c r="F159" s="61">
        <v>580</v>
      </c>
    </row>
    <row r="160" spans="1:6" s="62" customFormat="1">
      <c r="A160" s="40" t="s">
        <v>33</v>
      </c>
      <c r="B160" s="60"/>
      <c r="C160" s="41" t="s">
        <v>9</v>
      </c>
      <c r="D160" s="41" t="s">
        <v>9</v>
      </c>
      <c r="E160" s="41" t="s">
        <v>9</v>
      </c>
      <c r="F160" s="41" t="s">
        <v>9</v>
      </c>
    </row>
    <row r="161" spans="1:6">
      <c r="A161" s="40" t="s">
        <v>27</v>
      </c>
      <c r="B161" s="60"/>
      <c r="C161" s="41" t="s">
        <v>6</v>
      </c>
      <c r="D161" s="41" t="s">
        <v>6</v>
      </c>
      <c r="E161" s="41" t="s">
        <v>6</v>
      </c>
      <c r="F161" s="41" t="s">
        <v>6</v>
      </c>
    </row>
    <row r="162" spans="1:6" s="62" customFormat="1">
      <c r="A162" s="40" t="s">
        <v>11</v>
      </c>
      <c r="B162" s="60" t="s">
        <v>295</v>
      </c>
      <c r="C162" s="61">
        <v>250</v>
      </c>
      <c r="D162" s="61">
        <v>250</v>
      </c>
      <c r="E162" s="61">
        <v>250</v>
      </c>
      <c r="F162" s="61">
        <v>250</v>
      </c>
    </row>
    <row r="163" spans="1:6">
      <c r="A163" s="40" t="s">
        <v>280</v>
      </c>
      <c r="B163" s="60" t="s">
        <v>281</v>
      </c>
      <c r="C163" s="41" t="s">
        <v>6</v>
      </c>
      <c r="D163" s="41" t="s">
        <v>6</v>
      </c>
      <c r="E163" s="41" t="s">
        <v>6</v>
      </c>
      <c r="F163" s="41" t="s">
        <v>6</v>
      </c>
    </row>
    <row r="164" spans="1:6">
      <c r="A164" s="40" t="s">
        <v>28</v>
      </c>
      <c r="B164" s="60" t="s">
        <v>136</v>
      </c>
      <c r="C164" s="61">
        <v>50</v>
      </c>
      <c r="D164" s="61">
        <v>50</v>
      </c>
      <c r="E164" s="61">
        <v>50</v>
      </c>
      <c r="F164" s="61">
        <v>50</v>
      </c>
    </row>
    <row r="165" spans="1:6">
      <c r="A165" s="40" t="s">
        <v>225</v>
      </c>
      <c r="B165" s="60" t="s">
        <v>226</v>
      </c>
      <c r="C165" s="41" t="s">
        <v>6</v>
      </c>
      <c r="D165" s="41" t="s">
        <v>6</v>
      </c>
      <c r="E165" s="44" t="s">
        <v>2</v>
      </c>
      <c r="F165" s="44" t="s">
        <v>2</v>
      </c>
    </row>
    <row r="166" spans="1:6" s="62" customFormat="1" ht="25.5">
      <c r="A166" s="40" t="s">
        <v>678</v>
      </c>
      <c r="B166" s="60" t="s">
        <v>227</v>
      </c>
      <c r="C166" s="41" t="s">
        <v>6</v>
      </c>
      <c r="D166" s="41" t="s">
        <v>6</v>
      </c>
      <c r="E166" s="41" t="s">
        <v>6</v>
      </c>
      <c r="F166" s="41" t="s">
        <v>6</v>
      </c>
    </row>
    <row r="167" spans="1:6">
      <c r="A167" s="40" t="s">
        <v>302</v>
      </c>
      <c r="B167" s="60"/>
      <c r="C167" s="41" t="s">
        <v>6</v>
      </c>
      <c r="D167" s="41" t="s">
        <v>6</v>
      </c>
      <c r="E167" s="41" t="s">
        <v>6</v>
      </c>
      <c r="F167" s="41" t="s">
        <v>6</v>
      </c>
    </row>
    <row r="168" spans="1:6">
      <c r="A168" s="40" t="s">
        <v>35</v>
      </c>
      <c r="B168" s="60"/>
      <c r="C168" s="41" t="s">
        <v>6</v>
      </c>
      <c r="D168" s="41" t="s">
        <v>6</v>
      </c>
      <c r="E168" s="41" t="s">
        <v>6</v>
      </c>
      <c r="F168" s="41" t="s">
        <v>6</v>
      </c>
    </row>
    <row r="169" spans="1:6">
      <c r="A169" s="40" t="s">
        <v>34</v>
      </c>
      <c r="B169" s="60" t="s">
        <v>256</v>
      </c>
      <c r="C169" s="41" t="s">
        <v>6</v>
      </c>
      <c r="D169" s="41" t="s">
        <v>6</v>
      </c>
      <c r="E169" s="41" t="s">
        <v>6</v>
      </c>
      <c r="F169" s="41" t="s">
        <v>6</v>
      </c>
    </row>
    <row r="170" spans="1:6">
      <c r="A170" s="40" t="s">
        <v>26</v>
      </c>
      <c r="B170" s="60"/>
      <c r="C170" s="41" t="s">
        <v>6</v>
      </c>
      <c r="D170" s="41" t="s">
        <v>6</v>
      </c>
      <c r="E170" s="41" t="s">
        <v>6</v>
      </c>
      <c r="F170" s="41" t="s">
        <v>6</v>
      </c>
    </row>
    <row r="171" spans="1:6">
      <c r="A171" s="40" t="s">
        <v>22</v>
      </c>
      <c r="B171" s="60" t="s">
        <v>687</v>
      </c>
      <c r="C171" s="41" t="s">
        <v>6</v>
      </c>
      <c r="D171" s="41" t="s">
        <v>6</v>
      </c>
      <c r="E171" s="41" t="s">
        <v>6</v>
      </c>
      <c r="F171" s="41" t="s">
        <v>6</v>
      </c>
    </row>
    <row r="172" spans="1:6">
      <c r="A172" s="40" t="s">
        <v>686</v>
      </c>
      <c r="B172" s="60" t="s">
        <v>688</v>
      </c>
      <c r="C172" s="41" t="s">
        <v>6</v>
      </c>
      <c r="D172" s="41" t="s">
        <v>6</v>
      </c>
      <c r="E172" s="41" t="s">
        <v>6</v>
      </c>
      <c r="F172" s="41" t="s">
        <v>6</v>
      </c>
    </row>
    <row r="173" spans="1:6" ht="12.75" customHeight="1">
      <c r="A173" s="40" t="s">
        <v>25</v>
      </c>
      <c r="B173" s="60" t="s">
        <v>282</v>
      </c>
      <c r="C173" s="61">
        <v>30</v>
      </c>
      <c r="D173" s="61">
        <v>30</v>
      </c>
      <c r="E173" s="61">
        <v>30</v>
      </c>
      <c r="F173" s="61">
        <v>30</v>
      </c>
    </row>
    <row r="174" spans="1:6">
      <c r="A174" s="40" t="s">
        <v>207</v>
      </c>
      <c r="B174" s="60" t="s">
        <v>666</v>
      </c>
      <c r="C174" s="41" t="s">
        <v>6</v>
      </c>
      <c r="D174" s="41" t="s">
        <v>6</v>
      </c>
      <c r="E174" s="41" t="s">
        <v>6</v>
      </c>
      <c r="F174" s="41" t="s">
        <v>6</v>
      </c>
    </row>
    <row r="175" spans="1:6">
      <c r="A175" s="40" t="s">
        <v>298</v>
      </c>
      <c r="B175" s="60"/>
      <c r="C175" s="41" t="s">
        <v>6</v>
      </c>
      <c r="D175" s="41" t="s">
        <v>6</v>
      </c>
      <c r="E175" s="41" t="s">
        <v>6</v>
      </c>
      <c r="F175" s="41" t="s">
        <v>6</v>
      </c>
    </row>
    <row r="176" spans="1:6">
      <c r="A176" s="40" t="s">
        <v>203</v>
      </c>
      <c r="B176" s="60" t="s">
        <v>202</v>
      </c>
      <c r="C176" s="43">
        <v>270</v>
      </c>
      <c r="D176" s="43">
        <v>270</v>
      </c>
      <c r="E176" s="44" t="s">
        <v>2</v>
      </c>
      <c r="F176" s="43">
        <v>270</v>
      </c>
    </row>
    <row r="177" spans="1:6" ht="48" customHeight="1">
      <c r="A177" s="40" t="s">
        <v>667</v>
      </c>
      <c r="B177" s="60" t="s">
        <v>204</v>
      </c>
      <c r="C177" s="43">
        <v>180</v>
      </c>
      <c r="D177" s="43">
        <v>180</v>
      </c>
      <c r="E177" s="43">
        <v>180</v>
      </c>
      <c r="F177" s="43">
        <v>180</v>
      </c>
    </row>
    <row r="178" spans="1:6" ht="38.25">
      <c r="A178" s="40" t="s">
        <v>669</v>
      </c>
      <c r="B178" s="60" t="s">
        <v>205</v>
      </c>
      <c r="C178" s="43">
        <v>150</v>
      </c>
      <c r="D178" s="43">
        <v>150</v>
      </c>
      <c r="E178" s="43">
        <v>150</v>
      </c>
      <c r="F178" s="43">
        <v>150</v>
      </c>
    </row>
    <row r="179" spans="1:6" ht="25.5">
      <c r="A179" s="40" t="s">
        <v>668</v>
      </c>
      <c r="B179" s="60" t="s">
        <v>38</v>
      </c>
      <c r="C179" s="41" t="s">
        <v>6</v>
      </c>
      <c r="D179" s="41" t="s">
        <v>6</v>
      </c>
      <c r="E179" s="41" t="s">
        <v>6</v>
      </c>
      <c r="F179" s="44" t="s">
        <v>2</v>
      </c>
    </row>
    <row r="180" spans="1:6">
      <c r="A180" s="40" t="s">
        <v>671</v>
      </c>
      <c r="B180" s="60" t="s">
        <v>670</v>
      </c>
      <c r="C180" s="44" t="s">
        <v>2</v>
      </c>
      <c r="D180" s="44" t="s">
        <v>2</v>
      </c>
      <c r="E180" s="44" t="s">
        <v>2</v>
      </c>
      <c r="F180" s="41" t="s">
        <v>6</v>
      </c>
    </row>
    <row r="181" spans="1:6">
      <c r="A181" s="53"/>
      <c r="B181" s="53"/>
      <c r="C181" s="50"/>
      <c r="D181" s="50"/>
      <c r="E181" s="50"/>
      <c r="F181" s="50"/>
    </row>
    <row r="182" spans="1:6" ht="18" customHeight="1">
      <c r="A182" s="264" t="s">
        <v>651</v>
      </c>
      <c r="B182" s="265"/>
      <c r="C182" s="39"/>
      <c r="D182" s="39"/>
      <c r="E182" s="39"/>
      <c r="F182" s="39"/>
    </row>
    <row r="183" spans="1:6">
      <c r="A183" s="40" t="s">
        <v>21</v>
      </c>
      <c r="B183" s="60" t="s">
        <v>255</v>
      </c>
      <c r="C183" s="41" t="s">
        <v>6</v>
      </c>
      <c r="D183" s="41" t="s">
        <v>6</v>
      </c>
      <c r="E183" s="41" t="s">
        <v>6</v>
      </c>
      <c r="F183" s="41" t="s">
        <v>6</v>
      </c>
    </row>
    <row r="184" spans="1:6">
      <c r="A184" s="40" t="s">
        <v>689</v>
      </c>
      <c r="B184" s="60" t="s">
        <v>257</v>
      </c>
      <c r="C184" s="41" t="s">
        <v>6</v>
      </c>
      <c r="D184" s="41" t="s">
        <v>6</v>
      </c>
      <c r="E184" s="41" t="s">
        <v>6</v>
      </c>
      <c r="F184" s="41" t="s">
        <v>6</v>
      </c>
    </row>
    <row r="185" spans="1:6" ht="25.5">
      <c r="A185" s="40" t="s">
        <v>259</v>
      </c>
      <c r="B185" s="60" t="s">
        <v>258</v>
      </c>
      <c r="C185" s="61">
        <v>400</v>
      </c>
      <c r="D185" s="61">
        <v>400</v>
      </c>
      <c r="E185" s="61">
        <v>400</v>
      </c>
      <c r="F185" s="61">
        <v>400</v>
      </c>
    </row>
    <row r="186" spans="1:6">
      <c r="A186" s="40" t="s">
        <v>260</v>
      </c>
      <c r="B186" s="60" t="s">
        <v>261</v>
      </c>
      <c r="C186" s="61">
        <v>40</v>
      </c>
      <c r="D186" s="41" t="s">
        <v>6</v>
      </c>
      <c r="E186" s="41" t="s">
        <v>6</v>
      </c>
      <c r="F186" s="41" t="s">
        <v>6</v>
      </c>
    </row>
    <row r="187" spans="1:6">
      <c r="A187" s="40" t="s">
        <v>267</v>
      </c>
      <c r="B187" s="60" t="s">
        <v>268</v>
      </c>
      <c r="C187" s="41" t="s">
        <v>6</v>
      </c>
      <c r="D187" s="41" t="s">
        <v>6</v>
      </c>
      <c r="E187" s="41" t="s">
        <v>6</v>
      </c>
      <c r="F187" s="41" t="s">
        <v>6</v>
      </c>
    </row>
    <row r="188" spans="1:6">
      <c r="A188" s="40" t="s">
        <v>264</v>
      </c>
      <c r="B188" s="60" t="s">
        <v>263</v>
      </c>
      <c r="C188" s="63">
        <v>250</v>
      </c>
      <c r="D188" s="63">
        <v>250</v>
      </c>
      <c r="E188" s="63">
        <v>250</v>
      </c>
      <c r="F188" s="63">
        <v>250</v>
      </c>
    </row>
    <row r="189" spans="1:6">
      <c r="A189" s="40" t="s">
        <v>641</v>
      </c>
      <c r="B189" s="60" t="s">
        <v>262</v>
      </c>
      <c r="C189" s="61">
        <v>400</v>
      </c>
      <c r="D189" s="61">
        <v>400</v>
      </c>
      <c r="E189" s="61">
        <v>400</v>
      </c>
      <c r="F189" s="61">
        <v>400</v>
      </c>
    </row>
    <row r="190" spans="1:6">
      <c r="A190" s="48" t="s">
        <v>642</v>
      </c>
      <c r="B190" s="53"/>
      <c r="C190" s="50"/>
      <c r="D190" s="50"/>
      <c r="E190" s="50"/>
      <c r="F190" s="50"/>
    </row>
    <row r="191" spans="1:6">
      <c r="A191" s="48"/>
      <c r="B191" s="53"/>
      <c r="C191" s="50"/>
      <c r="D191" s="50"/>
      <c r="E191" s="50"/>
      <c r="F191" s="50"/>
    </row>
    <row r="192" spans="1:6" ht="12" customHeight="1">
      <c r="A192" s="53"/>
      <c r="B192" s="53"/>
      <c r="C192" s="50"/>
      <c r="D192" s="50"/>
      <c r="E192" s="50"/>
      <c r="F192" s="50"/>
    </row>
    <row r="193" spans="1:6" ht="18" customHeight="1">
      <c r="A193" s="264" t="s">
        <v>8</v>
      </c>
      <c r="B193" s="265"/>
      <c r="C193" s="39"/>
      <c r="D193" s="39"/>
      <c r="E193" s="39"/>
      <c r="F193" s="39"/>
    </row>
    <row r="194" spans="1:6" ht="12.75" customHeight="1">
      <c r="A194" s="40" t="s">
        <v>228</v>
      </c>
      <c r="B194" s="60" t="s">
        <v>229</v>
      </c>
      <c r="C194" s="61">
        <v>40</v>
      </c>
      <c r="D194" s="41" t="s">
        <v>6</v>
      </c>
      <c r="E194" s="41" t="s">
        <v>6</v>
      </c>
      <c r="F194" s="41" t="s">
        <v>6</v>
      </c>
    </row>
    <row r="195" spans="1:6" ht="12.75" customHeight="1">
      <c r="A195" s="40" t="s">
        <v>233</v>
      </c>
      <c r="B195" s="60" t="s">
        <v>230</v>
      </c>
      <c r="C195" s="61">
        <v>40</v>
      </c>
      <c r="D195" s="61">
        <v>40</v>
      </c>
      <c r="E195" s="61">
        <v>40</v>
      </c>
      <c r="F195" s="61">
        <v>40</v>
      </c>
    </row>
    <row r="196" spans="1:6" ht="12.75" customHeight="1">
      <c r="A196" s="40" t="s">
        <v>234</v>
      </c>
      <c r="B196" s="60" t="s">
        <v>231</v>
      </c>
      <c r="C196" s="61">
        <v>40</v>
      </c>
      <c r="D196" s="61">
        <v>40</v>
      </c>
      <c r="E196" s="61">
        <v>40</v>
      </c>
      <c r="F196" s="61">
        <v>40</v>
      </c>
    </row>
    <row r="197" spans="1:6" ht="12.75" customHeight="1">
      <c r="A197" s="40" t="s">
        <v>235</v>
      </c>
      <c r="B197" s="60" t="s">
        <v>232</v>
      </c>
      <c r="C197" s="61">
        <v>40</v>
      </c>
      <c r="D197" s="61">
        <v>40</v>
      </c>
      <c r="E197" s="61">
        <v>40</v>
      </c>
      <c r="F197" s="61">
        <v>40</v>
      </c>
    </row>
    <row r="198" spans="1:6" ht="12.75" customHeight="1">
      <c r="A198" s="40" t="s">
        <v>20</v>
      </c>
      <c r="B198" s="60" t="s">
        <v>224</v>
      </c>
      <c r="C198" s="41" t="s">
        <v>6</v>
      </c>
      <c r="D198" s="41" t="s">
        <v>6</v>
      </c>
      <c r="E198" s="41" t="s">
        <v>6</v>
      </c>
      <c r="F198" s="41" t="s">
        <v>6</v>
      </c>
    </row>
    <row r="199" spans="1:6" ht="12.75" customHeight="1">
      <c r="A199" s="40" t="s">
        <v>643</v>
      </c>
      <c r="B199" s="60" t="s">
        <v>248</v>
      </c>
      <c r="C199" s="61">
        <v>140</v>
      </c>
      <c r="D199" s="44" t="s">
        <v>2</v>
      </c>
      <c r="E199" s="44" t="s">
        <v>2</v>
      </c>
      <c r="F199" s="61">
        <v>140</v>
      </c>
    </row>
    <row r="200" spans="1:6" ht="12.75" customHeight="1">
      <c r="A200" s="40" t="s">
        <v>644</v>
      </c>
      <c r="B200" s="60" t="s">
        <v>249</v>
      </c>
      <c r="C200" s="44" t="s">
        <v>2</v>
      </c>
      <c r="D200" s="61">
        <v>140</v>
      </c>
      <c r="E200" s="44" t="s">
        <v>2</v>
      </c>
      <c r="F200" s="61">
        <v>140</v>
      </c>
    </row>
    <row r="201" spans="1:6" ht="12.75" customHeight="1">
      <c r="A201" s="40" t="s">
        <v>645</v>
      </c>
      <c r="B201" s="60" t="s">
        <v>250</v>
      </c>
      <c r="C201" s="44" t="s">
        <v>2</v>
      </c>
      <c r="D201" s="44" t="s">
        <v>2</v>
      </c>
      <c r="E201" s="61">
        <v>140</v>
      </c>
      <c r="F201" s="61">
        <v>140</v>
      </c>
    </row>
    <row r="202" spans="1:6" ht="12.75" customHeight="1">
      <c r="A202" s="40" t="s">
        <v>36</v>
      </c>
      <c r="B202" s="60" t="s">
        <v>251</v>
      </c>
      <c r="C202" s="41" t="s">
        <v>6</v>
      </c>
      <c r="D202" s="41" t="s">
        <v>6</v>
      </c>
      <c r="E202" s="41" t="s">
        <v>6</v>
      </c>
      <c r="F202" s="41" t="s">
        <v>6</v>
      </c>
    </row>
    <row r="203" spans="1:6" ht="12.75" customHeight="1">
      <c r="A203" s="40" t="s">
        <v>19</v>
      </c>
      <c r="B203" s="60" t="s">
        <v>252</v>
      </c>
      <c r="C203" s="41" t="s">
        <v>6</v>
      </c>
      <c r="D203" s="41" t="s">
        <v>6</v>
      </c>
      <c r="E203" s="41" t="s">
        <v>6</v>
      </c>
      <c r="F203" s="41" t="s">
        <v>6</v>
      </c>
    </row>
    <row r="204" spans="1:6" ht="12.75" customHeight="1">
      <c r="A204" s="40" t="s">
        <v>37</v>
      </c>
      <c r="B204" s="60" t="s">
        <v>269</v>
      </c>
      <c r="C204" s="41" t="s">
        <v>6</v>
      </c>
      <c r="D204" s="44" t="s">
        <v>2</v>
      </c>
      <c r="E204" s="44" t="s">
        <v>2</v>
      </c>
      <c r="F204" s="44" t="s">
        <v>2</v>
      </c>
    </row>
    <row r="205" spans="1:6">
      <c r="A205" s="40" t="s">
        <v>646</v>
      </c>
      <c r="B205" s="60" t="s">
        <v>270</v>
      </c>
      <c r="C205" s="61">
        <v>300</v>
      </c>
      <c r="D205" s="41" t="s">
        <v>6</v>
      </c>
      <c r="E205" s="41" t="s">
        <v>6</v>
      </c>
      <c r="F205" s="41" t="s">
        <v>6</v>
      </c>
    </row>
    <row r="206" spans="1:6" ht="12.75" customHeight="1">
      <c r="A206" s="40" t="s">
        <v>274</v>
      </c>
      <c r="B206" s="60" t="s">
        <v>277</v>
      </c>
      <c r="C206" s="41" t="s">
        <v>6</v>
      </c>
      <c r="D206" s="41" t="s">
        <v>6</v>
      </c>
      <c r="E206" s="44" t="s">
        <v>2</v>
      </c>
      <c r="F206" s="41" t="s">
        <v>6</v>
      </c>
    </row>
    <row r="207" spans="1:6" ht="12.75" customHeight="1">
      <c r="A207" s="40" t="s">
        <v>275</v>
      </c>
      <c r="B207" s="60" t="s">
        <v>276</v>
      </c>
      <c r="C207" s="61">
        <v>100</v>
      </c>
      <c r="D207" s="61">
        <v>100</v>
      </c>
      <c r="E207" s="41" t="s">
        <v>6</v>
      </c>
      <c r="F207" s="61">
        <v>100</v>
      </c>
    </row>
    <row r="208" spans="1:6">
      <c r="A208" s="40" t="s">
        <v>647</v>
      </c>
      <c r="B208" s="60" t="s">
        <v>206</v>
      </c>
      <c r="C208" s="41" t="s">
        <v>6</v>
      </c>
      <c r="D208" s="41" t="s">
        <v>6</v>
      </c>
      <c r="E208" s="44" t="s">
        <v>2</v>
      </c>
      <c r="F208" s="44" t="s">
        <v>2</v>
      </c>
    </row>
    <row r="209" spans="1:6">
      <c r="A209" s="40" t="s">
        <v>699</v>
      </c>
      <c r="B209" s="60" t="s">
        <v>698</v>
      </c>
      <c r="C209" s="41" t="s">
        <v>6</v>
      </c>
      <c r="D209" s="41" t="s">
        <v>6</v>
      </c>
      <c r="E209" s="41" t="s">
        <v>6</v>
      </c>
      <c r="F209" s="41" t="s">
        <v>6</v>
      </c>
    </row>
    <row r="210" spans="1:6">
      <c r="A210" s="40" t="s">
        <v>299</v>
      </c>
      <c r="B210" s="60"/>
      <c r="C210" s="41" t="s">
        <v>6</v>
      </c>
      <c r="D210" s="41" t="s">
        <v>6</v>
      </c>
      <c r="E210" s="41" t="s">
        <v>6</v>
      </c>
      <c r="F210" s="41" t="s">
        <v>6</v>
      </c>
    </row>
    <row r="211" spans="1:6" ht="12.75" customHeight="1">
      <c r="A211" s="40" t="s">
        <v>17</v>
      </c>
      <c r="B211" s="60"/>
      <c r="C211" s="41" t="s">
        <v>6</v>
      </c>
      <c r="D211" s="41" t="s">
        <v>6</v>
      </c>
      <c r="E211" s="41" t="s">
        <v>6</v>
      </c>
      <c r="F211" s="41" t="s">
        <v>6</v>
      </c>
    </row>
    <row r="212" spans="1:6">
      <c r="A212" s="40" t="s">
        <v>648</v>
      </c>
      <c r="B212" s="60" t="s">
        <v>291</v>
      </c>
      <c r="C212" s="61">
        <v>600</v>
      </c>
      <c r="D212" s="41" t="s">
        <v>6</v>
      </c>
      <c r="E212" s="61">
        <v>600</v>
      </c>
      <c r="F212" s="64" t="s">
        <v>2</v>
      </c>
    </row>
    <row r="213" spans="1:6">
      <c r="A213" s="40" t="s">
        <v>292</v>
      </c>
      <c r="B213" s="60" t="s">
        <v>293</v>
      </c>
      <c r="C213" s="76" t="s">
        <v>2</v>
      </c>
      <c r="D213" s="61">
        <v>-300</v>
      </c>
      <c r="E213" s="64" t="s">
        <v>2</v>
      </c>
      <c r="F213" s="64" t="s">
        <v>2</v>
      </c>
    </row>
    <row r="214" spans="1:6">
      <c r="A214" s="40" t="s">
        <v>694</v>
      </c>
      <c r="B214" s="60" t="s">
        <v>695</v>
      </c>
      <c r="C214" s="76" t="s">
        <v>2</v>
      </c>
      <c r="D214" s="76" t="s">
        <v>2</v>
      </c>
      <c r="E214" s="76" t="s">
        <v>2</v>
      </c>
      <c r="F214" s="41" t="s">
        <v>6</v>
      </c>
    </row>
    <row r="215" spans="1:6">
      <c r="A215" s="40" t="s">
        <v>697</v>
      </c>
      <c r="B215" s="60" t="s">
        <v>696</v>
      </c>
      <c r="C215" s="76" t="s">
        <v>2</v>
      </c>
      <c r="D215" s="76" t="s">
        <v>2</v>
      </c>
      <c r="E215" s="76" t="s">
        <v>2</v>
      </c>
      <c r="F215" s="47" t="s">
        <v>32</v>
      </c>
    </row>
    <row r="216" spans="1:6" ht="12.75" customHeight="1">
      <c r="A216" s="40" t="s">
        <v>296</v>
      </c>
      <c r="B216" s="60" t="s">
        <v>297</v>
      </c>
      <c r="C216" s="41" t="s">
        <v>6</v>
      </c>
      <c r="D216" s="41" t="s">
        <v>6</v>
      </c>
      <c r="E216" s="41" t="s">
        <v>6</v>
      </c>
      <c r="F216" s="41" t="s">
        <v>6</v>
      </c>
    </row>
    <row r="217" spans="1:6" ht="12.75" customHeight="1">
      <c r="A217" s="40" t="s">
        <v>4</v>
      </c>
      <c r="B217" s="60"/>
      <c r="C217" s="41" t="s">
        <v>6</v>
      </c>
      <c r="D217" s="41" t="s">
        <v>6</v>
      </c>
      <c r="E217" s="41" t="s">
        <v>6</v>
      </c>
      <c r="F217" s="41" t="s">
        <v>6</v>
      </c>
    </row>
    <row r="218" spans="1:6">
      <c r="A218" s="53"/>
      <c r="B218" s="53"/>
      <c r="C218" s="50"/>
      <c r="D218" s="50"/>
      <c r="E218" s="50"/>
      <c r="F218" s="50"/>
    </row>
    <row r="219" spans="1:6" ht="18" customHeight="1">
      <c r="A219" s="264" t="s">
        <v>12</v>
      </c>
      <c r="B219" s="265"/>
      <c r="C219" s="39"/>
      <c r="D219" s="39"/>
      <c r="E219" s="39"/>
      <c r="F219" s="39"/>
    </row>
    <row r="220" spans="1:6" ht="12.75" customHeight="1">
      <c r="A220" s="65" t="s">
        <v>649</v>
      </c>
      <c r="B220" s="60" t="s">
        <v>310</v>
      </c>
      <c r="C220" s="66" t="s">
        <v>6</v>
      </c>
      <c r="D220" s="66" t="s">
        <v>6</v>
      </c>
      <c r="E220" s="66" t="s">
        <v>6</v>
      </c>
      <c r="F220" s="66" t="s">
        <v>6</v>
      </c>
    </row>
    <row r="221" spans="1:6" ht="12.75" customHeight="1">
      <c r="A221" s="40" t="s">
        <v>301</v>
      </c>
      <c r="B221" s="60"/>
      <c r="C221" s="66" t="s">
        <v>6</v>
      </c>
      <c r="D221" s="66" t="s">
        <v>6</v>
      </c>
      <c r="E221" s="66" t="s">
        <v>6</v>
      </c>
      <c r="F221" s="66" t="s">
        <v>6</v>
      </c>
    </row>
    <row r="222" spans="1:6">
      <c r="A222" s="40" t="s">
        <v>3</v>
      </c>
      <c r="B222" s="80"/>
      <c r="C222" s="66" t="s">
        <v>6</v>
      </c>
      <c r="D222" s="66" t="s">
        <v>6</v>
      </c>
      <c r="E222" s="66" t="s">
        <v>6</v>
      </c>
      <c r="F222" s="66" t="s">
        <v>6</v>
      </c>
    </row>
    <row r="223" spans="1:6">
      <c r="A223" s="40" t="s">
        <v>300</v>
      </c>
      <c r="B223" s="80"/>
      <c r="C223" s="66" t="s">
        <v>6</v>
      </c>
      <c r="D223" s="66" t="s">
        <v>6</v>
      </c>
      <c r="E223" s="66" t="s">
        <v>6</v>
      </c>
      <c r="F223" s="66" t="s">
        <v>6</v>
      </c>
    </row>
    <row r="224" spans="1:6">
      <c r="A224" s="65" t="s">
        <v>650</v>
      </c>
      <c r="B224" s="80" t="s">
        <v>411</v>
      </c>
      <c r="C224" s="61">
        <v>100</v>
      </c>
      <c r="D224" s="61">
        <v>100</v>
      </c>
      <c r="E224" s="61">
        <v>100</v>
      </c>
      <c r="F224" s="64" t="s">
        <v>2</v>
      </c>
    </row>
    <row r="225" spans="1:6">
      <c r="A225" s="65" t="s">
        <v>412</v>
      </c>
      <c r="B225" s="80" t="s">
        <v>413</v>
      </c>
      <c r="C225" s="61">
        <v>100</v>
      </c>
      <c r="D225" s="61">
        <v>100</v>
      </c>
      <c r="E225" s="61">
        <v>100</v>
      </c>
      <c r="F225" s="61">
        <v>100</v>
      </c>
    </row>
    <row r="226" spans="1:6">
      <c r="A226" s="65" t="s">
        <v>849</v>
      </c>
      <c r="B226" s="60" t="s">
        <v>288</v>
      </c>
      <c r="C226" s="67">
        <v>600</v>
      </c>
      <c r="D226" s="67">
        <v>600</v>
      </c>
      <c r="E226" s="67">
        <v>600</v>
      </c>
      <c r="F226" s="64" t="s">
        <v>2</v>
      </c>
    </row>
    <row r="227" spans="1:6">
      <c r="A227" s="245" t="s">
        <v>850</v>
      </c>
      <c r="B227" s="53"/>
      <c r="C227" s="50"/>
      <c r="D227" s="50"/>
      <c r="E227" s="50"/>
      <c r="F227" s="50"/>
    </row>
    <row r="228" spans="1:6" ht="18" customHeight="1">
      <c r="A228" s="264" t="s">
        <v>18</v>
      </c>
      <c r="B228" s="265"/>
      <c r="C228" s="39"/>
      <c r="D228" s="39"/>
      <c r="E228" s="39"/>
      <c r="F228" s="39"/>
    </row>
    <row r="229" spans="1:6" ht="13.15" customHeight="1">
      <c r="A229" s="65" t="s">
        <v>303</v>
      </c>
      <c r="B229" s="80"/>
      <c r="C229" s="66" t="s">
        <v>6</v>
      </c>
      <c r="D229" s="66" t="s">
        <v>6</v>
      </c>
      <c r="E229" s="66" t="s">
        <v>6</v>
      </c>
      <c r="F229" s="66" t="s">
        <v>6</v>
      </c>
    </row>
    <row r="230" spans="1:6">
      <c r="A230" s="65" t="s">
        <v>101</v>
      </c>
      <c r="B230" s="60" t="s">
        <v>16</v>
      </c>
      <c r="C230" s="67">
        <v>20</v>
      </c>
      <c r="D230" s="67">
        <v>20</v>
      </c>
      <c r="E230" s="67">
        <v>20</v>
      </c>
      <c r="F230" s="67">
        <v>20</v>
      </c>
    </row>
    <row r="231" spans="1:6" ht="13.15" customHeight="1">
      <c r="A231" s="244" t="s">
        <v>847</v>
      </c>
      <c r="B231" s="80"/>
      <c r="C231" s="66" t="s">
        <v>6</v>
      </c>
      <c r="D231" s="66" t="s">
        <v>6</v>
      </c>
      <c r="E231" s="66" t="s">
        <v>6</v>
      </c>
      <c r="F231" s="66" t="s">
        <v>6</v>
      </c>
    </row>
    <row r="232" spans="1:6" ht="13.15" customHeight="1">
      <c r="A232" s="65" t="s">
        <v>95</v>
      </c>
      <c r="B232" s="80"/>
      <c r="C232" s="66" t="s">
        <v>6</v>
      </c>
      <c r="D232" s="66" t="s">
        <v>6</v>
      </c>
      <c r="E232" s="66" t="s">
        <v>6</v>
      </c>
      <c r="F232" s="66" t="s">
        <v>6</v>
      </c>
    </row>
    <row r="233" spans="1:6" s="62" customFormat="1" ht="10.5" customHeight="1">
      <c r="A233" s="68"/>
      <c r="B233" s="78"/>
      <c r="C233" s="68"/>
      <c r="D233" s="68"/>
      <c r="E233" s="68"/>
      <c r="F233" s="68"/>
    </row>
    <row r="234" spans="1:6" ht="12.75" customHeight="1">
      <c r="B234" s="81"/>
      <c r="C234" s="69"/>
      <c r="D234" s="69"/>
      <c r="E234" s="70"/>
      <c r="F234" s="69"/>
    </row>
    <row r="235" spans="1:6" ht="12.75" customHeight="1">
      <c r="A235" s="71"/>
      <c r="B235" s="81"/>
      <c r="C235" s="69"/>
      <c r="D235" s="69"/>
      <c r="E235" s="70"/>
      <c r="F235" s="69"/>
    </row>
    <row r="236" spans="1:6">
      <c r="A236" s="69"/>
      <c r="B236" s="81"/>
      <c r="C236" s="69"/>
      <c r="D236" s="69"/>
      <c r="E236" s="69"/>
      <c r="F236" s="69"/>
    </row>
    <row r="237" spans="1:6" ht="11.1" customHeight="1">
      <c r="A237" s="72"/>
      <c r="B237" s="78"/>
      <c r="C237" s="13"/>
      <c r="D237" s="13"/>
      <c r="E237" s="13"/>
      <c r="F237" s="13"/>
    </row>
    <row r="238" spans="1:6" hidden="1">
      <c r="A238" s="73"/>
    </row>
    <row r="239" spans="1:6" hidden="1"/>
    <row r="240" spans="1:6"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sheetData>
  <mergeCells count="21">
    <mergeCell ref="A193:B193"/>
    <mergeCell ref="A219:B219"/>
    <mergeCell ref="A228:B228"/>
    <mergeCell ref="A4:B4"/>
    <mergeCell ref="A81:B81"/>
    <mergeCell ref="A146:B146"/>
    <mergeCell ref="A154:B154"/>
    <mergeCell ref="A182:B182"/>
    <mergeCell ref="A11:B11"/>
    <mergeCell ref="A23:B23"/>
    <mergeCell ref="A35:B35"/>
    <mergeCell ref="A37:B37"/>
    <mergeCell ref="A43:B43"/>
    <mergeCell ref="A55:B55"/>
    <mergeCell ref="A90:B90"/>
    <mergeCell ref="A95:B95"/>
    <mergeCell ref="A110:B110"/>
    <mergeCell ref="A120:B120"/>
    <mergeCell ref="A122:B122"/>
    <mergeCell ref="A129:B129"/>
    <mergeCell ref="A138:B138"/>
  </mergeCells>
  <pageMargins left="0.11811023622047245" right="0.11811023622047245" top="0.15748031496062992" bottom="0.15748031496062992" header="0.11811023622047245" footer="0.11811023622047245"/>
  <pageSetup scale="58" orientation="portrait" r:id="rId1"/>
  <rowBreaks count="2" manualBreakCount="2">
    <brk id="79" max="5" man="1"/>
    <brk id="15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view="pageBreakPreview" zoomScale="70" zoomScaleNormal="82" zoomScaleSheetLayoutView="70" workbookViewId="0"/>
  </sheetViews>
  <sheetFormatPr defaultColWidth="0" defaultRowHeight="12.75" zeroHeight="1"/>
  <cols>
    <col min="1" max="1" width="14" style="12" customWidth="1"/>
    <col min="2" max="2" width="93.125" style="12" customWidth="1"/>
    <col min="3" max="3" width="15.25" style="74" customWidth="1"/>
    <col min="4" max="4" width="20.875" style="12" customWidth="1"/>
    <col min="5" max="5" width="21.75" style="12" customWidth="1"/>
    <col min="6" max="6" width="22.75" style="12" customWidth="1"/>
    <col min="7" max="7" width="23.375" style="12" customWidth="1"/>
    <col min="8" max="8" width="9" style="12" hidden="1" customWidth="1"/>
    <col min="9" max="9" width="2.25" style="12" hidden="1" customWidth="1"/>
    <col min="10" max="10" width="30.5" style="12" hidden="1" customWidth="1"/>
    <col min="11" max="16384" width="9" style="12" hidden="1"/>
  </cols>
  <sheetData>
    <row r="1" spans="1:7" ht="45.75" customHeight="1">
      <c r="A1" s="10" t="s">
        <v>115</v>
      </c>
      <c r="B1" s="33"/>
      <c r="C1" s="11"/>
      <c r="D1" s="34"/>
      <c r="E1" s="34"/>
      <c r="F1" s="10"/>
      <c r="G1" s="34"/>
    </row>
    <row r="2" spans="1:7">
      <c r="A2" s="13"/>
      <c r="B2" s="13"/>
      <c r="C2" s="35"/>
      <c r="D2" s="13"/>
      <c r="E2" s="13"/>
      <c r="F2" s="13"/>
      <c r="G2" s="13"/>
    </row>
    <row r="3" spans="1:7" ht="42" customHeight="1">
      <c r="A3" s="216"/>
      <c r="B3" s="216"/>
      <c r="C3" s="35"/>
      <c r="D3" s="32" t="str">
        <f>Εξοπλισμός!C3</f>
        <v>ADAM JAM</v>
      </c>
      <c r="E3" s="32" t="str">
        <f>Εξοπλισμός!D3</f>
        <v>ADAM GLAM</v>
      </c>
      <c r="F3" s="32" t="str">
        <f>Εξοπλισμός!E3</f>
        <v>ADAM SLAM</v>
      </c>
      <c r="G3" s="32" t="str">
        <f>Εξοπλισμός!F3</f>
        <v>ADAM ROCKS</v>
      </c>
    </row>
    <row r="4" spans="1:7" s="233" customFormat="1" ht="24.75" customHeight="1">
      <c r="A4" s="268" t="s">
        <v>39</v>
      </c>
      <c r="B4" s="269"/>
      <c r="C4" s="236"/>
      <c r="D4" s="240" t="s">
        <v>15</v>
      </c>
      <c r="E4" s="240" t="s">
        <v>15</v>
      </c>
      <c r="F4" s="240" t="s">
        <v>15</v>
      </c>
      <c r="G4" s="240" t="s">
        <v>15</v>
      </c>
    </row>
    <row r="5" spans="1:7" ht="19.899999999999999" customHeight="1">
      <c r="A5" s="279" t="s">
        <v>771</v>
      </c>
      <c r="B5" s="283"/>
      <c r="C5" s="237" t="s">
        <v>117</v>
      </c>
      <c r="D5" s="238">
        <v>130</v>
      </c>
      <c r="E5" s="239" t="s">
        <v>13</v>
      </c>
      <c r="F5" s="239" t="s">
        <v>13</v>
      </c>
      <c r="G5" s="238">
        <v>130</v>
      </c>
    </row>
    <row r="6" spans="1:7" ht="19.5" customHeight="1">
      <c r="A6" s="279" t="s">
        <v>772</v>
      </c>
      <c r="B6" s="283"/>
      <c r="C6" s="237" t="s">
        <v>119</v>
      </c>
      <c r="D6" s="239" t="s">
        <v>13</v>
      </c>
      <c r="E6" s="238">
        <v>130</v>
      </c>
      <c r="F6" s="239"/>
      <c r="G6" s="238">
        <v>130</v>
      </c>
    </row>
    <row r="7" spans="1:7" ht="19.5" customHeight="1">
      <c r="A7" s="284" t="s">
        <v>773</v>
      </c>
      <c r="B7" s="285"/>
      <c r="C7" s="237" t="s">
        <v>120</v>
      </c>
      <c r="D7" s="238">
        <v>130</v>
      </c>
      <c r="E7" s="238">
        <v>130</v>
      </c>
      <c r="F7" s="238">
        <v>130</v>
      </c>
      <c r="G7" s="238">
        <v>130</v>
      </c>
    </row>
    <row r="8" spans="1:7" ht="19.5" customHeight="1">
      <c r="A8" s="284" t="s">
        <v>774</v>
      </c>
      <c r="B8" s="285"/>
      <c r="C8" s="237" t="s">
        <v>121</v>
      </c>
      <c r="D8" s="238">
        <v>130</v>
      </c>
      <c r="E8" s="239" t="s">
        <v>13</v>
      </c>
      <c r="F8" s="238">
        <v>130</v>
      </c>
      <c r="G8" s="238">
        <v>130</v>
      </c>
    </row>
    <row r="9" spans="1:7" ht="19.5" customHeight="1">
      <c r="A9" s="284" t="s">
        <v>775</v>
      </c>
      <c r="B9" s="285"/>
      <c r="C9" s="237" t="s">
        <v>122</v>
      </c>
      <c r="D9" s="239" t="s">
        <v>13</v>
      </c>
      <c r="E9" s="238">
        <v>130</v>
      </c>
      <c r="F9" s="239" t="s">
        <v>13</v>
      </c>
      <c r="G9" s="238">
        <v>130</v>
      </c>
    </row>
    <row r="10" spans="1:7" s="58" customFormat="1" ht="19.5" customHeight="1">
      <c r="A10" s="284" t="s">
        <v>805</v>
      </c>
      <c r="B10" s="285"/>
      <c r="C10" s="237" t="s">
        <v>422</v>
      </c>
      <c r="D10" s="238">
        <v>130</v>
      </c>
      <c r="E10" s="239" t="s">
        <v>13</v>
      </c>
      <c r="F10" s="238">
        <v>130</v>
      </c>
      <c r="G10" s="238">
        <v>130</v>
      </c>
    </row>
    <row r="11" spans="1:7" ht="19.5" customHeight="1">
      <c r="A11" s="279" t="s">
        <v>130</v>
      </c>
      <c r="B11" s="291"/>
      <c r="C11" s="277" t="s">
        <v>131</v>
      </c>
      <c r="D11" s="272">
        <v>350</v>
      </c>
      <c r="E11" s="274" t="s">
        <v>13</v>
      </c>
      <c r="F11" s="274" t="s">
        <v>13</v>
      </c>
      <c r="G11" s="274" t="s">
        <v>13</v>
      </c>
    </row>
    <row r="12" spans="1:7" ht="19.5" customHeight="1">
      <c r="A12" s="217" t="s">
        <v>585</v>
      </c>
      <c r="B12" s="218" t="s">
        <v>586</v>
      </c>
      <c r="C12" s="282"/>
      <c r="D12" s="286"/>
      <c r="E12" s="275"/>
      <c r="F12" s="275"/>
      <c r="G12" s="275"/>
    </row>
    <row r="13" spans="1:7" ht="19.5" customHeight="1">
      <c r="A13" s="217" t="s">
        <v>138</v>
      </c>
      <c r="B13" s="218" t="s">
        <v>137</v>
      </c>
      <c r="C13" s="282"/>
      <c r="D13" s="286"/>
      <c r="E13" s="275"/>
      <c r="F13" s="275"/>
      <c r="G13" s="275"/>
    </row>
    <row r="14" spans="1:7" ht="19.5" customHeight="1">
      <c r="A14" s="217" t="s">
        <v>338</v>
      </c>
      <c r="B14" s="218" t="s">
        <v>339</v>
      </c>
      <c r="C14" s="282"/>
      <c r="D14" s="286"/>
      <c r="E14" s="275"/>
      <c r="F14" s="275"/>
      <c r="G14" s="275"/>
    </row>
    <row r="15" spans="1:7" ht="19.5" customHeight="1">
      <c r="A15" s="217" t="s">
        <v>142</v>
      </c>
      <c r="B15" s="218" t="s">
        <v>141</v>
      </c>
      <c r="C15" s="282"/>
      <c r="D15" s="286"/>
      <c r="E15" s="275"/>
      <c r="F15" s="275"/>
      <c r="G15" s="275"/>
    </row>
    <row r="16" spans="1:7" ht="19.5" customHeight="1">
      <c r="A16" s="217" t="s">
        <v>149</v>
      </c>
      <c r="B16" s="218" t="s">
        <v>150</v>
      </c>
      <c r="C16" s="288"/>
      <c r="D16" s="287"/>
      <c r="E16" s="281"/>
      <c r="F16" s="281"/>
      <c r="G16" s="281"/>
    </row>
    <row r="17" spans="1:7" ht="19.5" customHeight="1">
      <c r="A17" s="279" t="s">
        <v>133</v>
      </c>
      <c r="B17" s="280"/>
      <c r="C17" s="277" t="s">
        <v>132</v>
      </c>
      <c r="D17" s="274" t="s">
        <v>13</v>
      </c>
      <c r="E17" s="272">
        <v>500</v>
      </c>
      <c r="F17" s="274" t="s">
        <v>13</v>
      </c>
      <c r="G17" s="272">
        <v>500</v>
      </c>
    </row>
    <row r="18" spans="1:7" ht="19.5" customHeight="1">
      <c r="A18" s="217" t="s">
        <v>594</v>
      </c>
      <c r="B18" s="218" t="s">
        <v>587</v>
      </c>
      <c r="C18" s="282"/>
      <c r="D18" s="275"/>
      <c r="E18" s="286"/>
      <c r="F18" s="275"/>
      <c r="G18" s="286"/>
    </row>
    <row r="19" spans="1:7" ht="19.5" customHeight="1">
      <c r="A19" s="217" t="s">
        <v>496</v>
      </c>
      <c r="B19" s="218" t="s">
        <v>497</v>
      </c>
      <c r="C19" s="282"/>
      <c r="D19" s="275"/>
      <c r="E19" s="286"/>
      <c r="F19" s="275"/>
      <c r="G19" s="286"/>
    </row>
    <row r="20" spans="1:7" ht="19.5" customHeight="1">
      <c r="A20" s="217" t="s">
        <v>340</v>
      </c>
      <c r="B20" s="218" t="s">
        <v>341</v>
      </c>
      <c r="C20" s="282"/>
      <c r="D20" s="275"/>
      <c r="E20" s="286"/>
      <c r="F20" s="275"/>
      <c r="G20" s="286"/>
    </row>
    <row r="21" spans="1:7" ht="19.5" customHeight="1">
      <c r="A21" s="217" t="s">
        <v>146</v>
      </c>
      <c r="B21" s="218" t="s">
        <v>145</v>
      </c>
      <c r="C21" s="282"/>
      <c r="D21" s="275"/>
      <c r="E21" s="286"/>
      <c r="F21" s="275"/>
      <c r="G21" s="286"/>
    </row>
    <row r="22" spans="1:7" ht="19.5" customHeight="1">
      <c r="A22" s="217" t="s">
        <v>151</v>
      </c>
      <c r="B22" s="218" t="s">
        <v>152</v>
      </c>
      <c r="C22" s="282"/>
      <c r="D22" s="275"/>
      <c r="E22" s="286"/>
      <c r="F22" s="275"/>
      <c r="G22" s="286"/>
    </row>
    <row r="23" spans="1:7" ht="19.5" customHeight="1">
      <c r="A23" s="279" t="s">
        <v>135</v>
      </c>
      <c r="B23" s="280"/>
      <c r="C23" s="277" t="s">
        <v>134</v>
      </c>
      <c r="D23" s="272">
        <v>500</v>
      </c>
      <c r="E23" s="272">
        <v>500</v>
      </c>
      <c r="F23" s="272">
        <v>450</v>
      </c>
      <c r="G23" s="272">
        <v>450</v>
      </c>
    </row>
    <row r="24" spans="1:7" ht="19.5" customHeight="1">
      <c r="A24" s="217" t="s">
        <v>593</v>
      </c>
      <c r="B24" s="218" t="s">
        <v>588</v>
      </c>
      <c r="C24" s="282"/>
      <c r="D24" s="286"/>
      <c r="E24" s="286"/>
      <c r="F24" s="286"/>
      <c r="G24" s="286"/>
    </row>
    <row r="25" spans="1:7" ht="19.5" customHeight="1">
      <c r="A25" s="217" t="s">
        <v>139</v>
      </c>
      <c r="B25" s="218" t="s">
        <v>140</v>
      </c>
      <c r="C25" s="282"/>
      <c r="D25" s="286"/>
      <c r="E25" s="286"/>
      <c r="F25" s="286"/>
      <c r="G25" s="286"/>
    </row>
    <row r="26" spans="1:7" ht="19.5" customHeight="1">
      <c r="A26" s="217" t="s">
        <v>342</v>
      </c>
      <c r="B26" s="218" t="s">
        <v>343</v>
      </c>
      <c r="C26" s="282"/>
      <c r="D26" s="286"/>
      <c r="E26" s="286"/>
      <c r="F26" s="286"/>
      <c r="G26" s="286"/>
    </row>
    <row r="27" spans="1:7" ht="19.5" customHeight="1">
      <c r="A27" s="217" t="s">
        <v>144</v>
      </c>
      <c r="B27" s="218" t="s">
        <v>143</v>
      </c>
      <c r="C27" s="282"/>
      <c r="D27" s="286"/>
      <c r="E27" s="286"/>
      <c r="F27" s="286"/>
      <c r="G27" s="286"/>
    </row>
    <row r="28" spans="1:7" ht="19.5" customHeight="1">
      <c r="A28" s="217" t="s">
        <v>148</v>
      </c>
      <c r="B28" s="218" t="s">
        <v>147</v>
      </c>
      <c r="C28" s="282"/>
      <c r="D28" s="286"/>
      <c r="E28" s="286"/>
      <c r="F28" s="286"/>
      <c r="G28" s="286"/>
    </row>
    <row r="29" spans="1:7" ht="19.5" customHeight="1">
      <c r="A29" s="279" t="s">
        <v>436</v>
      </c>
      <c r="B29" s="280"/>
      <c r="C29" s="277" t="s">
        <v>434</v>
      </c>
      <c r="D29" s="272">
        <v>500</v>
      </c>
      <c r="E29" s="272">
        <v>500</v>
      </c>
      <c r="F29" s="272">
        <v>450</v>
      </c>
      <c r="G29" s="272">
        <v>450</v>
      </c>
    </row>
    <row r="30" spans="1:7" ht="19.5" customHeight="1">
      <c r="A30" s="217" t="s">
        <v>592</v>
      </c>
      <c r="B30" s="218" t="s">
        <v>589</v>
      </c>
      <c r="C30" s="282"/>
      <c r="D30" s="286"/>
      <c r="E30" s="286"/>
      <c r="F30" s="286"/>
      <c r="G30" s="286"/>
    </row>
    <row r="31" spans="1:7" ht="19.5" customHeight="1">
      <c r="A31" s="217" t="s">
        <v>446</v>
      </c>
      <c r="B31" s="218" t="s">
        <v>448</v>
      </c>
      <c r="C31" s="282"/>
      <c r="D31" s="286"/>
      <c r="E31" s="286"/>
      <c r="F31" s="286"/>
      <c r="G31" s="286"/>
    </row>
    <row r="32" spans="1:7" ht="19.5" customHeight="1">
      <c r="A32" s="217" t="s">
        <v>438</v>
      </c>
      <c r="B32" s="218" t="s">
        <v>449</v>
      </c>
      <c r="C32" s="282"/>
      <c r="D32" s="286"/>
      <c r="E32" s="286"/>
      <c r="F32" s="286"/>
      <c r="G32" s="286"/>
    </row>
    <row r="33" spans="1:7" ht="19.5" customHeight="1">
      <c r="A33" s="217" t="s">
        <v>437</v>
      </c>
      <c r="B33" s="218" t="s">
        <v>450</v>
      </c>
      <c r="C33" s="282"/>
      <c r="D33" s="286"/>
      <c r="E33" s="286"/>
      <c r="F33" s="286"/>
      <c r="G33" s="286"/>
    </row>
    <row r="34" spans="1:7" ht="19.5" customHeight="1">
      <c r="A34" s="217" t="s">
        <v>439</v>
      </c>
      <c r="B34" s="218" t="s">
        <v>451</v>
      </c>
      <c r="C34" s="282"/>
      <c r="D34" s="286"/>
      <c r="E34" s="286"/>
      <c r="F34" s="286"/>
      <c r="G34" s="286"/>
    </row>
    <row r="35" spans="1:7" ht="19.5" customHeight="1">
      <c r="A35" s="279" t="s">
        <v>444</v>
      </c>
      <c r="B35" s="280"/>
      <c r="C35" s="277" t="s">
        <v>435</v>
      </c>
      <c r="D35" s="272">
        <v>500</v>
      </c>
      <c r="E35" s="272" t="s">
        <v>2</v>
      </c>
      <c r="F35" s="272" t="s">
        <v>2</v>
      </c>
      <c r="G35" s="272" t="s">
        <v>2</v>
      </c>
    </row>
    <row r="36" spans="1:7" ht="21.75" customHeight="1">
      <c r="A36" s="217" t="s">
        <v>595</v>
      </c>
      <c r="B36" s="218" t="s">
        <v>590</v>
      </c>
      <c r="C36" s="282"/>
      <c r="D36" s="286"/>
      <c r="E36" s="289"/>
      <c r="F36" s="286"/>
      <c r="G36" s="289"/>
    </row>
    <row r="37" spans="1:7" ht="16.5" customHeight="1">
      <c r="A37" s="217" t="s">
        <v>441</v>
      </c>
      <c r="B37" s="218" t="s">
        <v>452</v>
      </c>
      <c r="C37" s="282"/>
      <c r="D37" s="286"/>
      <c r="E37" s="289"/>
      <c r="F37" s="286"/>
      <c r="G37" s="289"/>
    </row>
    <row r="38" spans="1:7" ht="15" customHeight="1">
      <c r="A38" s="217" t="s">
        <v>442</v>
      </c>
      <c r="B38" s="218" t="s">
        <v>453</v>
      </c>
      <c r="C38" s="282"/>
      <c r="D38" s="286"/>
      <c r="E38" s="289"/>
      <c r="F38" s="286"/>
      <c r="G38" s="289"/>
    </row>
    <row r="39" spans="1:7" ht="19.5" customHeight="1">
      <c r="A39" s="217" t="s">
        <v>440</v>
      </c>
      <c r="B39" s="218" t="s">
        <v>454</v>
      </c>
      <c r="C39" s="282"/>
      <c r="D39" s="286"/>
      <c r="E39" s="289"/>
      <c r="F39" s="286"/>
      <c r="G39" s="289"/>
    </row>
    <row r="40" spans="1:7" ht="19.5" customHeight="1">
      <c r="A40" s="217" t="s">
        <v>443</v>
      </c>
      <c r="B40" s="218" t="s">
        <v>455</v>
      </c>
      <c r="C40" s="282"/>
      <c r="D40" s="286"/>
      <c r="E40" s="290"/>
      <c r="F40" s="286"/>
      <c r="G40" s="290"/>
    </row>
    <row r="41" spans="1:7" ht="19.5" customHeight="1">
      <c r="A41" s="279" t="s">
        <v>154</v>
      </c>
      <c r="B41" s="291"/>
      <c r="C41" s="277" t="s">
        <v>153</v>
      </c>
      <c r="D41" s="272">
        <v>500</v>
      </c>
      <c r="E41" s="274" t="s">
        <v>13</v>
      </c>
      <c r="F41" s="274" t="s">
        <v>13</v>
      </c>
      <c r="G41" s="274" t="s">
        <v>13</v>
      </c>
    </row>
    <row r="42" spans="1:7" ht="19.5" customHeight="1">
      <c r="A42" s="217" t="s">
        <v>585</v>
      </c>
      <c r="B42" s="218" t="s">
        <v>586</v>
      </c>
      <c r="C42" s="282"/>
      <c r="D42" s="289"/>
      <c r="E42" s="275"/>
      <c r="F42" s="275"/>
      <c r="G42" s="275"/>
    </row>
    <row r="43" spans="1:7" ht="19.5" customHeight="1">
      <c r="A43" s="217" t="s">
        <v>138</v>
      </c>
      <c r="B43" s="218" t="s">
        <v>137</v>
      </c>
      <c r="C43" s="282"/>
      <c r="D43" s="289"/>
      <c r="E43" s="275"/>
      <c r="F43" s="275"/>
      <c r="G43" s="275"/>
    </row>
    <row r="44" spans="1:7" ht="19.5" customHeight="1">
      <c r="A44" s="217" t="s">
        <v>338</v>
      </c>
      <c r="B44" s="218" t="s">
        <v>339</v>
      </c>
      <c r="C44" s="282"/>
      <c r="D44" s="289"/>
      <c r="E44" s="275"/>
      <c r="F44" s="275"/>
      <c r="G44" s="275"/>
    </row>
    <row r="45" spans="1:7" ht="19.5" customHeight="1">
      <c r="A45" s="217" t="s">
        <v>142</v>
      </c>
      <c r="B45" s="218" t="s">
        <v>141</v>
      </c>
      <c r="C45" s="282"/>
      <c r="D45" s="289"/>
      <c r="E45" s="275"/>
      <c r="F45" s="275"/>
      <c r="G45" s="275"/>
    </row>
    <row r="46" spans="1:7" ht="19.5" customHeight="1">
      <c r="A46" s="217" t="s">
        <v>149</v>
      </c>
      <c r="B46" s="218" t="s">
        <v>150</v>
      </c>
      <c r="C46" s="282"/>
      <c r="D46" s="289"/>
      <c r="E46" s="275"/>
      <c r="F46" s="275"/>
      <c r="G46" s="275"/>
    </row>
    <row r="47" spans="1:7" ht="30">
      <c r="A47" s="217" t="s">
        <v>155</v>
      </c>
      <c r="B47" s="218" t="s">
        <v>776</v>
      </c>
      <c r="C47" s="288"/>
      <c r="D47" s="290"/>
      <c r="E47" s="281"/>
      <c r="F47" s="281"/>
      <c r="G47" s="281"/>
    </row>
    <row r="48" spans="1:7" ht="19.5" customHeight="1">
      <c r="A48" s="279" t="s">
        <v>157</v>
      </c>
      <c r="B48" s="280"/>
      <c r="C48" s="277" t="s">
        <v>156</v>
      </c>
      <c r="D48" s="274" t="s">
        <v>13</v>
      </c>
      <c r="E48" s="272">
        <v>650</v>
      </c>
      <c r="F48" s="274" t="s">
        <v>13</v>
      </c>
      <c r="G48" s="272">
        <v>600</v>
      </c>
    </row>
    <row r="49" spans="1:7" ht="19.5" customHeight="1">
      <c r="A49" s="217" t="s">
        <v>594</v>
      </c>
      <c r="B49" s="218" t="s">
        <v>587</v>
      </c>
      <c r="C49" s="282"/>
      <c r="D49" s="275"/>
      <c r="E49" s="286"/>
      <c r="F49" s="275"/>
      <c r="G49" s="286"/>
    </row>
    <row r="50" spans="1:7" ht="19.5" customHeight="1">
      <c r="A50" s="217" t="s">
        <v>340</v>
      </c>
      <c r="B50" s="218" t="s">
        <v>341</v>
      </c>
      <c r="C50" s="282"/>
      <c r="D50" s="275"/>
      <c r="E50" s="286"/>
      <c r="F50" s="275"/>
      <c r="G50" s="286"/>
    </row>
    <row r="51" spans="1:7" ht="19.5" customHeight="1">
      <c r="A51" s="217" t="s">
        <v>146</v>
      </c>
      <c r="B51" s="218" t="s">
        <v>145</v>
      </c>
      <c r="C51" s="282"/>
      <c r="D51" s="275"/>
      <c r="E51" s="286"/>
      <c r="F51" s="275"/>
      <c r="G51" s="286"/>
    </row>
    <row r="52" spans="1:7" ht="19.5" customHeight="1">
      <c r="A52" s="217" t="s">
        <v>496</v>
      </c>
      <c r="B52" s="218" t="s">
        <v>497</v>
      </c>
      <c r="C52" s="282"/>
      <c r="D52" s="275"/>
      <c r="E52" s="286"/>
      <c r="F52" s="275"/>
      <c r="G52" s="286"/>
    </row>
    <row r="53" spans="1:7" ht="19.5" customHeight="1">
      <c r="A53" s="217" t="s">
        <v>151</v>
      </c>
      <c r="B53" s="218" t="s">
        <v>152</v>
      </c>
      <c r="C53" s="282"/>
      <c r="D53" s="275"/>
      <c r="E53" s="286"/>
      <c r="F53" s="275"/>
      <c r="G53" s="286"/>
    </row>
    <row r="54" spans="1:7" ht="30">
      <c r="A54" s="217" t="s">
        <v>155</v>
      </c>
      <c r="B54" s="218" t="s">
        <v>777</v>
      </c>
      <c r="C54" s="282"/>
      <c r="D54" s="275"/>
      <c r="E54" s="286"/>
      <c r="F54" s="275"/>
      <c r="G54" s="286"/>
    </row>
    <row r="55" spans="1:7" ht="19.5" customHeight="1">
      <c r="A55" s="279" t="s">
        <v>158</v>
      </c>
      <c r="B55" s="280"/>
      <c r="C55" s="277" t="s">
        <v>159</v>
      </c>
      <c r="D55" s="272">
        <v>650</v>
      </c>
      <c r="E55" s="272">
        <v>650</v>
      </c>
      <c r="F55" s="272">
        <v>600</v>
      </c>
      <c r="G55" s="272">
        <v>600</v>
      </c>
    </row>
    <row r="56" spans="1:7" ht="19.5" customHeight="1">
      <c r="A56" s="217" t="s">
        <v>593</v>
      </c>
      <c r="B56" s="218" t="s">
        <v>588</v>
      </c>
      <c r="C56" s="282"/>
      <c r="D56" s="289"/>
      <c r="E56" s="289"/>
      <c r="F56" s="289"/>
      <c r="G56" s="289"/>
    </row>
    <row r="57" spans="1:7" ht="19.5" customHeight="1">
      <c r="A57" s="217" t="s">
        <v>139</v>
      </c>
      <c r="B57" s="218" t="s">
        <v>140</v>
      </c>
      <c r="C57" s="282"/>
      <c r="D57" s="289"/>
      <c r="E57" s="289"/>
      <c r="F57" s="289"/>
      <c r="G57" s="289"/>
    </row>
    <row r="58" spans="1:7" ht="19.5" customHeight="1">
      <c r="A58" s="217" t="s">
        <v>342</v>
      </c>
      <c r="B58" s="218" t="s">
        <v>343</v>
      </c>
      <c r="C58" s="282"/>
      <c r="D58" s="289"/>
      <c r="E58" s="289"/>
      <c r="F58" s="289"/>
      <c r="G58" s="289"/>
    </row>
    <row r="59" spans="1:7" ht="19.5" customHeight="1">
      <c r="A59" s="217" t="s">
        <v>144</v>
      </c>
      <c r="B59" s="218" t="s">
        <v>143</v>
      </c>
      <c r="C59" s="282"/>
      <c r="D59" s="289"/>
      <c r="E59" s="289"/>
      <c r="F59" s="289"/>
      <c r="G59" s="289"/>
    </row>
    <row r="60" spans="1:7" ht="19.5" customHeight="1">
      <c r="A60" s="217" t="s">
        <v>148</v>
      </c>
      <c r="B60" s="218" t="s">
        <v>147</v>
      </c>
      <c r="C60" s="282"/>
      <c r="D60" s="289"/>
      <c r="E60" s="289"/>
      <c r="F60" s="289"/>
      <c r="G60" s="289"/>
    </row>
    <row r="61" spans="1:7" ht="30">
      <c r="A61" s="217" t="s">
        <v>155</v>
      </c>
      <c r="B61" s="218" t="s">
        <v>776</v>
      </c>
      <c r="C61" s="288"/>
      <c r="D61" s="290"/>
      <c r="E61" s="290"/>
      <c r="F61" s="290"/>
      <c r="G61" s="290"/>
    </row>
    <row r="62" spans="1:7" ht="12.75" customHeight="1">
      <c r="A62" s="279" t="s">
        <v>447</v>
      </c>
      <c r="B62" s="280"/>
      <c r="C62" s="277" t="s">
        <v>445</v>
      </c>
      <c r="D62" s="274" t="s">
        <v>2</v>
      </c>
      <c r="E62" s="274" t="s">
        <v>2</v>
      </c>
      <c r="F62" s="272">
        <v>600</v>
      </c>
      <c r="G62" s="274" t="s">
        <v>2</v>
      </c>
    </row>
    <row r="63" spans="1:7" ht="20.25" customHeight="1">
      <c r="A63" s="217" t="s">
        <v>592</v>
      </c>
      <c r="B63" s="218" t="s">
        <v>591</v>
      </c>
      <c r="C63" s="292"/>
      <c r="D63" s="309"/>
      <c r="E63" s="309"/>
      <c r="F63" s="289"/>
      <c r="G63" s="309"/>
    </row>
    <row r="64" spans="1:7" ht="15" customHeight="1">
      <c r="A64" s="217" t="s">
        <v>446</v>
      </c>
      <c r="B64" s="218" t="s">
        <v>456</v>
      </c>
      <c r="C64" s="292"/>
      <c r="D64" s="309"/>
      <c r="E64" s="309"/>
      <c r="F64" s="289"/>
      <c r="G64" s="309"/>
    </row>
    <row r="65" spans="1:10" ht="15" customHeight="1">
      <c r="A65" s="217" t="s">
        <v>437</v>
      </c>
      <c r="B65" s="218" t="s">
        <v>450</v>
      </c>
      <c r="C65" s="292"/>
      <c r="D65" s="309"/>
      <c r="E65" s="309"/>
      <c r="F65" s="289"/>
      <c r="G65" s="309"/>
    </row>
    <row r="66" spans="1:10" ht="19.5" customHeight="1">
      <c r="A66" s="217" t="s">
        <v>438</v>
      </c>
      <c r="B66" s="218" t="s">
        <v>449</v>
      </c>
      <c r="C66" s="292"/>
      <c r="D66" s="309"/>
      <c r="E66" s="309"/>
      <c r="F66" s="289"/>
      <c r="G66" s="309"/>
    </row>
    <row r="67" spans="1:10" ht="19.5" customHeight="1">
      <c r="A67" s="217" t="s">
        <v>439</v>
      </c>
      <c r="B67" s="218" t="s">
        <v>451</v>
      </c>
      <c r="C67" s="292"/>
      <c r="D67" s="309"/>
      <c r="E67" s="309"/>
      <c r="F67" s="289"/>
      <c r="G67" s="309"/>
    </row>
    <row r="68" spans="1:10" ht="30">
      <c r="A68" s="217" t="s">
        <v>155</v>
      </c>
      <c r="B68" s="218" t="s">
        <v>778</v>
      </c>
      <c r="C68" s="288"/>
      <c r="D68" s="281"/>
      <c r="E68" s="281"/>
      <c r="F68" s="290"/>
      <c r="G68" s="281"/>
    </row>
    <row r="69" spans="1:10" ht="15" customHeight="1">
      <c r="A69" s="279" t="s">
        <v>807</v>
      </c>
      <c r="B69" s="280"/>
      <c r="C69" s="277" t="s">
        <v>806</v>
      </c>
      <c r="D69" s="272">
        <v>500</v>
      </c>
      <c r="E69" s="274" t="s">
        <v>2</v>
      </c>
      <c r="F69" s="274" t="s">
        <v>2</v>
      </c>
      <c r="G69" s="274" t="s">
        <v>2</v>
      </c>
    </row>
    <row r="70" spans="1:10" ht="15" customHeight="1">
      <c r="A70" s="217" t="s">
        <v>595</v>
      </c>
      <c r="B70" s="218" t="s">
        <v>590</v>
      </c>
      <c r="C70" s="292"/>
      <c r="D70" s="289"/>
      <c r="E70" s="309"/>
      <c r="F70" s="309"/>
      <c r="G70" s="309"/>
    </row>
    <row r="71" spans="1:10" ht="15" customHeight="1">
      <c r="A71" s="217" t="s">
        <v>441</v>
      </c>
      <c r="B71" s="218" t="s">
        <v>452</v>
      </c>
      <c r="C71" s="292"/>
      <c r="D71" s="289"/>
      <c r="E71" s="309"/>
      <c r="F71" s="309"/>
      <c r="G71" s="309"/>
    </row>
    <row r="72" spans="1:10" ht="15" customHeight="1">
      <c r="A72" s="217" t="s">
        <v>440</v>
      </c>
      <c r="B72" s="218" t="s">
        <v>454</v>
      </c>
      <c r="C72" s="292"/>
      <c r="D72" s="289"/>
      <c r="E72" s="309"/>
      <c r="F72" s="309"/>
      <c r="G72" s="309"/>
    </row>
    <row r="73" spans="1:10" ht="15" customHeight="1">
      <c r="A73" s="217" t="s">
        <v>442</v>
      </c>
      <c r="B73" s="218" t="s">
        <v>453</v>
      </c>
      <c r="C73" s="292"/>
      <c r="D73" s="289"/>
      <c r="E73" s="309"/>
      <c r="F73" s="309"/>
      <c r="G73" s="309"/>
    </row>
    <row r="74" spans="1:10" ht="15" customHeight="1">
      <c r="A74" s="217" t="s">
        <v>443</v>
      </c>
      <c r="B74" s="218" t="s">
        <v>455</v>
      </c>
      <c r="C74" s="292"/>
      <c r="D74" s="289"/>
      <c r="E74" s="309"/>
      <c r="F74" s="309"/>
      <c r="G74" s="309"/>
    </row>
    <row r="75" spans="1:10" ht="30">
      <c r="A75" s="217" t="s">
        <v>155</v>
      </c>
      <c r="B75" s="218" t="s">
        <v>778</v>
      </c>
      <c r="C75" s="288"/>
      <c r="D75" s="290"/>
      <c r="E75" s="281"/>
      <c r="F75" s="281"/>
      <c r="G75" s="281"/>
    </row>
    <row r="76" spans="1:10" ht="19.5" customHeight="1">
      <c r="A76" s="262" t="s">
        <v>597</v>
      </c>
      <c r="B76" s="263"/>
      <c r="C76" s="270"/>
      <c r="D76" s="271"/>
      <c r="E76" s="271"/>
      <c r="F76" s="271"/>
      <c r="G76" s="270"/>
      <c r="H76" s="271"/>
      <c r="I76" s="271"/>
      <c r="J76" s="271"/>
    </row>
    <row r="77" spans="1:10" ht="18.75" customHeight="1">
      <c r="A77" s="217" t="s">
        <v>162</v>
      </c>
      <c r="B77" s="218" t="s">
        <v>583</v>
      </c>
      <c r="C77" s="277" t="s">
        <v>160</v>
      </c>
      <c r="D77" s="272">
        <f>'Ζάντες &amp; Ελαστικά'!C10+150</f>
        <v>400</v>
      </c>
      <c r="E77" s="274" t="s">
        <v>2</v>
      </c>
      <c r="F77" s="274" t="s">
        <v>2</v>
      </c>
      <c r="G77" s="274" t="s">
        <v>2</v>
      </c>
    </row>
    <row r="78" spans="1:10" ht="19.5" customHeight="1">
      <c r="A78" s="217" t="s">
        <v>344</v>
      </c>
      <c r="B78" s="218" t="s">
        <v>164</v>
      </c>
      <c r="C78" s="278"/>
      <c r="D78" s="273"/>
      <c r="E78" s="275"/>
      <c r="F78" s="275"/>
      <c r="G78" s="275"/>
    </row>
    <row r="79" spans="1:10" ht="19.5" customHeight="1">
      <c r="A79" s="217" t="s">
        <v>151</v>
      </c>
      <c r="B79" s="219" t="s">
        <v>152</v>
      </c>
      <c r="C79" s="278"/>
      <c r="D79" s="273"/>
      <c r="E79" s="275"/>
      <c r="F79" s="275"/>
      <c r="G79" s="275"/>
    </row>
    <row r="80" spans="1:10" ht="19.5" customHeight="1">
      <c r="A80" s="220" t="s">
        <v>162</v>
      </c>
      <c r="B80" s="221" t="s">
        <v>583</v>
      </c>
      <c r="C80" s="277" t="s">
        <v>160</v>
      </c>
      <c r="D80" s="272">
        <f>'Ζάντες &amp; Ελαστικά'!C17+150</f>
        <v>550</v>
      </c>
      <c r="E80" s="274" t="s">
        <v>2</v>
      </c>
      <c r="F80" s="274" t="s">
        <v>2</v>
      </c>
      <c r="G80" s="274" t="s">
        <v>2</v>
      </c>
    </row>
    <row r="81" spans="1:10" ht="30">
      <c r="A81" s="217" t="s">
        <v>345</v>
      </c>
      <c r="B81" s="218" t="s">
        <v>779</v>
      </c>
      <c r="C81" s="278"/>
      <c r="D81" s="273"/>
      <c r="E81" s="275"/>
      <c r="F81" s="275"/>
      <c r="G81" s="275"/>
    </row>
    <row r="82" spans="1:10" ht="19.5" customHeight="1">
      <c r="A82" s="222" t="s">
        <v>151</v>
      </c>
      <c r="B82" s="223" t="s">
        <v>152</v>
      </c>
      <c r="C82" s="278"/>
      <c r="D82" s="276"/>
      <c r="E82" s="275"/>
      <c r="F82" s="275"/>
      <c r="G82" s="275"/>
    </row>
    <row r="83" spans="1:10" ht="19.5" customHeight="1">
      <c r="A83" s="217" t="s">
        <v>162</v>
      </c>
      <c r="B83" s="218" t="s">
        <v>583</v>
      </c>
      <c r="C83" s="277" t="s">
        <v>160</v>
      </c>
      <c r="D83" s="274" t="s">
        <v>2</v>
      </c>
      <c r="E83" s="272">
        <f>'Ζάντες &amp; Ελαστικά'!D25+150</f>
        <v>550</v>
      </c>
      <c r="F83" s="274" t="s">
        <v>2</v>
      </c>
      <c r="G83" s="272">
        <f>'Ζάντες &amp; Ελαστικά'!F25+150</f>
        <v>250</v>
      </c>
    </row>
    <row r="84" spans="1:10" ht="30">
      <c r="A84" s="217" t="s">
        <v>346</v>
      </c>
      <c r="B84" s="218" t="s">
        <v>780</v>
      </c>
      <c r="C84" s="278"/>
      <c r="D84" s="275"/>
      <c r="E84" s="273"/>
      <c r="F84" s="275"/>
      <c r="G84" s="273"/>
    </row>
    <row r="85" spans="1:10" ht="19.5" customHeight="1">
      <c r="A85" s="217" t="s">
        <v>151</v>
      </c>
      <c r="B85" s="219" t="s">
        <v>152</v>
      </c>
      <c r="C85" s="278"/>
      <c r="D85" s="275"/>
      <c r="E85" s="276"/>
      <c r="F85" s="275"/>
      <c r="G85" s="276"/>
    </row>
    <row r="86" spans="1:10" ht="19.5" customHeight="1">
      <c r="A86" s="217" t="s">
        <v>162</v>
      </c>
      <c r="B86" s="218" t="s">
        <v>583</v>
      </c>
      <c r="C86" s="277" t="s">
        <v>160</v>
      </c>
      <c r="D86" s="274" t="s">
        <v>2</v>
      </c>
      <c r="E86" s="274" t="s">
        <v>2</v>
      </c>
      <c r="F86" s="272">
        <f>'Ζάντες &amp; Ελαστικά'!E38+150</f>
        <v>1070</v>
      </c>
      <c r="G86" s="274" t="s">
        <v>2</v>
      </c>
    </row>
    <row r="87" spans="1:10" ht="30">
      <c r="A87" s="217" t="s">
        <v>347</v>
      </c>
      <c r="B87" s="218" t="s">
        <v>781</v>
      </c>
      <c r="C87" s="278"/>
      <c r="D87" s="275"/>
      <c r="E87" s="275"/>
      <c r="F87" s="273"/>
      <c r="G87" s="275"/>
    </row>
    <row r="88" spans="1:10" ht="19.5" customHeight="1">
      <c r="A88" s="217" t="s">
        <v>151</v>
      </c>
      <c r="B88" s="218" t="s">
        <v>152</v>
      </c>
      <c r="C88" s="278"/>
      <c r="D88" s="275"/>
      <c r="E88" s="275"/>
      <c r="F88" s="273"/>
      <c r="G88" s="275"/>
    </row>
    <row r="89" spans="1:10" ht="43.5" customHeight="1">
      <c r="A89" s="224"/>
      <c r="B89" s="224"/>
      <c r="C89" s="35"/>
      <c r="D89" s="32" t="s">
        <v>312</v>
      </c>
      <c r="E89" s="32" t="s">
        <v>313</v>
      </c>
      <c r="F89" s="32" t="s">
        <v>325</v>
      </c>
      <c r="G89" s="32" t="s">
        <v>601</v>
      </c>
    </row>
    <row r="90" spans="1:10" ht="19.5" customHeight="1">
      <c r="A90" s="293" t="s">
        <v>598</v>
      </c>
      <c r="B90" s="294"/>
      <c r="C90" s="295"/>
      <c r="D90" s="296"/>
      <c r="E90" s="296"/>
      <c r="F90" s="296"/>
      <c r="G90" s="295"/>
      <c r="H90" s="296"/>
      <c r="I90" s="296"/>
      <c r="J90" s="296"/>
    </row>
    <row r="91" spans="1:10" ht="19.5" customHeight="1">
      <c r="A91" s="217" t="s">
        <v>166</v>
      </c>
      <c r="B91" s="218" t="s">
        <v>584</v>
      </c>
      <c r="C91" s="277" t="s">
        <v>161</v>
      </c>
      <c r="D91" s="297">
        <f>'Ζάντες &amp; Ελαστικά'!C7+200</f>
        <v>300</v>
      </c>
      <c r="E91" s="274" t="s">
        <v>2</v>
      </c>
      <c r="F91" s="274" t="s">
        <v>2</v>
      </c>
      <c r="G91" s="274" t="s">
        <v>2</v>
      </c>
    </row>
    <row r="92" spans="1:10" ht="19.5" customHeight="1">
      <c r="A92" s="217" t="s">
        <v>348</v>
      </c>
      <c r="B92" s="218" t="s">
        <v>169</v>
      </c>
      <c r="C92" s="278"/>
      <c r="D92" s="273"/>
      <c r="E92" s="275"/>
      <c r="F92" s="275"/>
      <c r="G92" s="275"/>
    </row>
    <row r="93" spans="1:10" ht="19.5" customHeight="1">
      <c r="A93" s="222" t="s">
        <v>168</v>
      </c>
      <c r="B93" s="223" t="s">
        <v>172</v>
      </c>
      <c r="C93" s="278"/>
      <c r="D93" s="276"/>
      <c r="E93" s="275"/>
      <c r="F93" s="275"/>
      <c r="G93" s="275"/>
    </row>
    <row r="94" spans="1:10" ht="15" customHeight="1">
      <c r="A94" s="217" t="s">
        <v>166</v>
      </c>
      <c r="B94" s="218" t="s">
        <v>584</v>
      </c>
      <c r="C94" s="277" t="s">
        <v>161</v>
      </c>
      <c r="D94" s="272">
        <f>'Ζάντες &amp; Ελαστικά'!C18+200</f>
        <v>600</v>
      </c>
      <c r="E94" s="274" t="s">
        <v>2</v>
      </c>
      <c r="F94" s="274" t="s">
        <v>2</v>
      </c>
      <c r="G94" s="274" t="s">
        <v>2</v>
      </c>
    </row>
    <row r="95" spans="1:10" ht="30">
      <c r="A95" s="217" t="s">
        <v>349</v>
      </c>
      <c r="B95" s="218" t="s">
        <v>782</v>
      </c>
      <c r="C95" s="278"/>
      <c r="D95" s="273"/>
      <c r="E95" s="275"/>
      <c r="F95" s="275"/>
      <c r="G95" s="275"/>
    </row>
    <row r="96" spans="1:10" ht="19.5" customHeight="1">
      <c r="A96" s="222" t="s">
        <v>168</v>
      </c>
      <c r="B96" s="223" t="s">
        <v>172</v>
      </c>
      <c r="C96" s="278"/>
      <c r="D96" s="273"/>
      <c r="E96" s="275"/>
      <c r="F96" s="275"/>
      <c r="G96" s="275"/>
    </row>
    <row r="97" spans="1:10" ht="15" customHeight="1">
      <c r="A97" s="217" t="s">
        <v>166</v>
      </c>
      <c r="B97" s="218" t="s">
        <v>584</v>
      </c>
      <c r="C97" s="277" t="s">
        <v>161</v>
      </c>
      <c r="D97" s="274" t="s">
        <v>2</v>
      </c>
      <c r="E97" s="272">
        <f>'Ζάντες &amp; Ελαστικά'!D29+200</f>
        <v>600</v>
      </c>
      <c r="F97" s="274" t="s">
        <v>2</v>
      </c>
      <c r="G97" s="274" t="s">
        <v>2</v>
      </c>
    </row>
    <row r="98" spans="1:10" ht="19.5" customHeight="1">
      <c r="A98" s="217" t="s">
        <v>350</v>
      </c>
      <c r="B98" s="218" t="s">
        <v>171</v>
      </c>
      <c r="C98" s="278"/>
      <c r="D98" s="275"/>
      <c r="E98" s="273"/>
      <c r="F98" s="275"/>
      <c r="G98" s="275"/>
    </row>
    <row r="99" spans="1:10" ht="15" customHeight="1">
      <c r="A99" s="222" t="s">
        <v>168</v>
      </c>
      <c r="B99" s="223" t="s">
        <v>172</v>
      </c>
      <c r="C99" s="278"/>
      <c r="D99" s="275"/>
      <c r="E99" s="276"/>
      <c r="F99" s="275"/>
      <c r="G99" s="275"/>
    </row>
    <row r="100" spans="1:10" ht="15" customHeight="1">
      <c r="A100" s="220" t="s">
        <v>166</v>
      </c>
      <c r="B100" s="221" t="s">
        <v>584</v>
      </c>
      <c r="C100" s="277" t="s">
        <v>161</v>
      </c>
      <c r="D100" s="274" t="s">
        <v>2</v>
      </c>
      <c r="E100" s="274" t="s">
        <v>2</v>
      </c>
      <c r="F100" s="272">
        <f>'Ζάντες &amp; Ελαστικά'!E18+200</f>
        <v>300</v>
      </c>
      <c r="G100" s="274" t="s">
        <v>2</v>
      </c>
    </row>
    <row r="101" spans="1:10" ht="15">
      <c r="A101" s="217" t="s">
        <v>349</v>
      </c>
      <c r="B101" s="218" t="s">
        <v>170</v>
      </c>
      <c r="C101" s="278"/>
      <c r="D101" s="275"/>
      <c r="E101" s="275"/>
      <c r="F101" s="273"/>
      <c r="G101" s="275"/>
    </row>
    <row r="102" spans="1:10" ht="15">
      <c r="A102" s="222" t="s">
        <v>168</v>
      </c>
      <c r="B102" s="223" t="s">
        <v>172</v>
      </c>
      <c r="C102" s="278"/>
      <c r="D102" s="275"/>
      <c r="E102" s="275"/>
      <c r="F102" s="276"/>
      <c r="G102" s="275"/>
    </row>
    <row r="103" spans="1:10" ht="15" customHeight="1">
      <c r="A103" s="217" t="s">
        <v>166</v>
      </c>
      <c r="B103" s="218" t="s">
        <v>584</v>
      </c>
      <c r="C103" s="277" t="s">
        <v>161</v>
      </c>
      <c r="D103" s="274" t="s">
        <v>2</v>
      </c>
      <c r="E103" s="274" t="s">
        <v>2</v>
      </c>
      <c r="F103" s="272">
        <f>'Ζάντες &amp; Ελαστικά'!E34+200</f>
        <v>1020</v>
      </c>
      <c r="G103" s="274" t="s">
        <v>2</v>
      </c>
    </row>
    <row r="104" spans="1:10" ht="30">
      <c r="A104" s="217" t="s">
        <v>351</v>
      </c>
      <c r="B104" s="218" t="s">
        <v>783</v>
      </c>
      <c r="C104" s="278"/>
      <c r="D104" s="275"/>
      <c r="E104" s="275"/>
      <c r="F104" s="273"/>
      <c r="G104" s="275"/>
    </row>
    <row r="105" spans="1:10" ht="15">
      <c r="A105" s="234" t="s">
        <v>168</v>
      </c>
      <c r="B105" s="235" t="s">
        <v>172</v>
      </c>
      <c r="C105" s="312"/>
      <c r="D105" s="281"/>
      <c r="E105" s="281"/>
      <c r="F105" s="276"/>
      <c r="G105" s="281"/>
    </row>
    <row r="106" spans="1:10" ht="15" customHeight="1">
      <c r="A106" s="220" t="s">
        <v>166</v>
      </c>
      <c r="B106" s="221" t="s">
        <v>584</v>
      </c>
      <c r="C106" s="277" t="s">
        <v>161</v>
      </c>
      <c r="D106" s="274" t="s">
        <v>2</v>
      </c>
      <c r="E106" s="274" t="s">
        <v>2</v>
      </c>
      <c r="F106" s="274" t="s">
        <v>2</v>
      </c>
      <c r="G106" s="272">
        <f>'Ζάντες &amp; Ελαστικά'!F51+200</f>
        <v>1120</v>
      </c>
    </row>
    <row r="107" spans="1:10" ht="30">
      <c r="A107" s="217" t="s">
        <v>796</v>
      </c>
      <c r="B107" s="218" t="s">
        <v>783</v>
      </c>
      <c r="C107" s="278"/>
      <c r="D107" s="275"/>
      <c r="E107" s="275"/>
      <c r="F107" s="275"/>
      <c r="G107" s="273"/>
    </row>
    <row r="108" spans="1:10" ht="15" customHeight="1">
      <c r="A108" s="234" t="s">
        <v>168</v>
      </c>
      <c r="B108" s="235" t="s">
        <v>172</v>
      </c>
      <c r="C108" s="312"/>
      <c r="D108" s="281"/>
      <c r="E108" s="281"/>
      <c r="F108" s="281"/>
      <c r="G108" s="276"/>
    </row>
    <row r="109" spans="1:10" ht="15" customHeight="1">
      <c r="A109" s="217" t="s">
        <v>166</v>
      </c>
      <c r="B109" s="218" t="s">
        <v>584</v>
      </c>
      <c r="C109" s="292" t="s">
        <v>161</v>
      </c>
      <c r="D109" s="309" t="s">
        <v>2</v>
      </c>
      <c r="E109" s="309" t="s">
        <v>2</v>
      </c>
      <c r="F109" s="309" t="s">
        <v>2</v>
      </c>
      <c r="G109" s="272">
        <f>'Ζάντες &amp; Ελαστικά'!F52+200</f>
        <v>1020</v>
      </c>
    </row>
    <row r="110" spans="1:10" ht="30">
      <c r="A110" s="217" t="s">
        <v>797</v>
      </c>
      <c r="B110" s="218" t="s">
        <v>783</v>
      </c>
      <c r="C110" s="278"/>
      <c r="D110" s="275"/>
      <c r="E110" s="275"/>
      <c r="F110" s="275"/>
      <c r="G110" s="273"/>
    </row>
    <row r="111" spans="1:10" ht="15" customHeight="1">
      <c r="A111" s="217" t="s">
        <v>168</v>
      </c>
      <c r="B111" s="218" t="s">
        <v>172</v>
      </c>
      <c r="C111" s="278"/>
      <c r="D111" s="275"/>
      <c r="E111" s="275"/>
      <c r="F111" s="275"/>
      <c r="G111" s="276"/>
    </row>
    <row r="112" spans="1:10" ht="15">
      <c r="A112" s="293"/>
      <c r="B112" s="294"/>
      <c r="C112" s="295"/>
      <c r="D112" s="296"/>
      <c r="E112" s="296"/>
      <c r="F112" s="296"/>
      <c r="G112" s="295"/>
      <c r="H112" s="296"/>
      <c r="I112" s="296"/>
      <c r="J112" s="296"/>
    </row>
    <row r="113" spans="1:7" ht="12.75" customHeight="1">
      <c r="A113" s="279" t="s">
        <v>353</v>
      </c>
      <c r="B113" s="280"/>
      <c r="C113" s="299" t="s">
        <v>355</v>
      </c>
      <c r="D113" s="298">
        <v>140</v>
      </c>
      <c r="E113" s="298">
        <v>140</v>
      </c>
      <c r="F113" s="298">
        <v>140</v>
      </c>
      <c r="G113" s="298">
        <v>140</v>
      </c>
    </row>
    <row r="114" spans="1:7" ht="15" customHeight="1">
      <c r="A114" s="217" t="s">
        <v>354</v>
      </c>
      <c r="B114" s="218" t="s">
        <v>596</v>
      </c>
      <c r="C114" s="300"/>
      <c r="D114" s="275"/>
      <c r="E114" s="286"/>
      <c r="F114" s="275"/>
      <c r="G114" s="286"/>
    </row>
    <row r="115" spans="1:7" ht="15" customHeight="1">
      <c r="A115" s="217" t="s">
        <v>183</v>
      </c>
      <c r="B115" s="218" t="s">
        <v>309</v>
      </c>
      <c r="C115" s="301"/>
      <c r="D115" s="281"/>
      <c r="E115" s="287"/>
      <c r="F115" s="281"/>
      <c r="G115" s="287"/>
    </row>
    <row r="116" spans="1:7" ht="12.75" customHeight="1">
      <c r="A116" s="279" t="s">
        <v>352</v>
      </c>
      <c r="B116" s="280"/>
      <c r="C116" s="299" t="s">
        <v>356</v>
      </c>
      <c r="D116" s="298">
        <v>140</v>
      </c>
      <c r="E116" s="298">
        <v>140</v>
      </c>
      <c r="F116" s="298">
        <v>140</v>
      </c>
      <c r="G116" s="298">
        <v>140</v>
      </c>
    </row>
    <row r="117" spans="1:7" ht="15" customHeight="1">
      <c r="A117" s="217" t="s">
        <v>357</v>
      </c>
      <c r="B117" s="218" t="s">
        <v>358</v>
      </c>
      <c r="C117" s="300"/>
      <c r="D117" s="275"/>
      <c r="E117" s="275"/>
      <c r="F117" s="275"/>
      <c r="G117" s="275"/>
    </row>
    <row r="118" spans="1:7" ht="15" customHeight="1">
      <c r="A118" s="217" t="s">
        <v>290</v>
      </c>
      <c r="B118" s="218" t="s">
        <v>289</v>
      </c>
      <c r="C118" s="301"/>
      <c r="D118" s="281"/>
      <c r="E118" s="281"/>
      <c r="F118" s="281"/>
      <c r="G118" s="281"/>
    </row>
    <row r="119" spans="1:7" ht="12.75" customHeight="1">
      <c r="A119" s="279" t="s">
        <v>173</v>
      </c>
      <c r="B119" s="310"/>
      <c r="C119" s="299" t="s">
        <v>174</v>
      </c>
      <c r="D119" s="298">
        <v>200</v>
      </c>
      <c r="E119" s="298">
        <v>200</v>
      </c>
      <c r="F119" s="298">
        <v>200</v>
      </c>
      <c r="G119" s="298">
        <v>200</v>
      </c>
    </row>
    <row r="120" spans="1:7" ht="15" customHeight="1">
      <c r="A120" s="217" t="s">
        <v>416</v>
      </c>
      <c r="B120" s="218" t="s">
        <v>177</v>
      </c>
      <c r="C120" s="300"/>
      <c r="D120" s="275"/>
      <c r="E120" s="275"/>
      <c r="F120" s="275"/>
      <c r="G120" s="275"/>
    </row>
    <row r="121" spans="1:7" ht="19.5" customHeight="1">
      <c r="A121" s="217" t="s">
        <v>175</v>
      </c>
      <c r="B121" s="218" t="s">
        <v>178</v>
      </c>
      <c r="C121" s="300"/>
      <c r="D121" s="275"/>
      <c r="E121" s="275"/>
      <c r="F121" s="275"/>
      <c r="G121" s="275"/>
    </row>
    <row r="122" spans="1:7" ht="19.5" customHeight="1">
      <c r="A122" s="217" t="s">
        <v>176</v>
      </c>
      <c r="B122" s="218" t="s">
        <v>179</v>
      </c>
      <c r="C122" s="311"/>
      <c r="D122" s="281"/>
      <c r="E122" s="281"/>
      <c r="F122" s="281"/>
      <c r="G122" s="281"/>
    </row>
    <row r="123" spans="1:7" ht="19.5" customHeight="1">
      <c r="A123" s="279" t="s">
        <v>359</v>
      </c>
      <c r="B123" s="280"/>
      <c r="C123" s="299" t="s">
        <v>361</v>
      </c>
      <c r="D123" s="302">
        <v>850</v>
      </c>
      <c r="E123" s="303" t="s">
        <v>2</v>
      </c>
      <c r="F123" s="303" t="s">
        <v>2</v>
      </c>
      <c r="G123" s="303" t="s">
        <v>2</v>
      </c>
    </row>
    <row r="124" spans="1:7" ht="19.5" customHeight="1">
      <c r="A124" s="217" t="s">
        <v>162</v>
      </c>
      <c r="B124" s="218" t="s">
        <v>163</v>
      </c>
      <c r="C124" s="301"/>
      <c r="D124" s="286"/>
      <c r="E124" s="275"/>
      <c r="F124" s="275"/>
      <c r="G124" s="275"/>
    </row>
    <row r="125" spans="1:7" ht="19.5" customHeight="1">
      <c r="A125" s="217" t="s">
        <v>414</v>
      </c>
      <c r="B125" s="218" t="s">
        <v>467</v>
      </c>
      <c r="C125" s="301"/>
      <c r="D125" s="286"/>
      <c r="E125" s="275"/>
      <c r="F125" s="275"/>
      <c r="G125" s="275"/>
    </row>
    <row r="126" spans="1:7" ht="19.5" customHeight="1">
      <c r="A126" s="217" t="s">
        <v>124</v>
      </c>
      <c r="B126" s="218" t="s">
        <v>181</v>
      </c>
      <c r="C126" s="301"/>
      <c r="D126" s="286"/>
      <c r="E126" s="275"/>
      <c r="F126" s="275"/>
      <c r="G126" s="275"/>
    </row>
    <row r="127" spans="1:7" ht="19.5" customHeight="1">
      <c r="A127" s="217" t="s">
        <v>183</v>
      </c>
      <c r="B127" s="218" t="s">
        <v>182</v>
      </c>
      <c r="C127" s="301"/>
      <c r="D127" s="286"/>
      <c r="E127" s="275"/>
      <c r="F127" s="275"/>
      <c r="G127" s="275"/>
    </row>
    <row r="128" spans="1:7" ht="19.5" customHeight="1">
      <c r="A128" s="217" t="s">
        <v>345</v>
      </c>
      <c r="B128" s="218" t="s">
        <v>165</v>
      </c>
      <c r="C128" s="301"/>
      <c r="D128" s="286"/>
      <c r="E128" s="275"/>
      <c r="F128" s="275"/>
      <c r="G128" s="275"/>
    </row>
    <row r="129" spans="1:7" ht="19.5" customHeight="1">
      <c r="A129" s="217" t="s">
        <v>185</v>
      </c>
      <c r="B129" s="218" t="s">
        <v>186</v>
      </c>
      <c r="C129" s="301"/>
      <c r="D129" s="286"/>
      <c r="E129" s="275"/>
      <c r="F129" s="275"/>
      <c r="G129" s="275"/>
    </row>
    <row r="130" spans="1:7" ht="19.5" customHeight="1">
      <c r="A130" s="217" t="s">
        <v>191</v>
      </c>
      <c r="B130" s="218" t="s">
        <v>192</v>
      </c>
      <c r="C130" s="301"/>
      <c r="D130" s="286"/>
      <c r="E130" s="275"/>
      <c r="F130" s="275"/>
      <c r="G130" s="275"/>
    </row>
    <row r="131" spans="1:7" ht="15" customHeight="1">
      <c r="A131" s="217" t="s">
        <v>117</v>
      </c>
      <c r="B131" s="218" t="s">
        <v>116</v>
      </c>
      <c r="C131" s="301"/>
      <c r="D131" s="286"/>
      <c r="E131" s="275"/>
      <c r="F131" s="275"/>
      <c r="G131" s="275"/>
    </row>
    <row r="132" spans="1:7" ht="19.5" customHeight="1">
      <c r="A132" s="217" t="s">
        <v>371</v>
      </c>
      <c r="B132" s="218" t="s">
        <v>373</v>
      </c>
      <c r="C132" s="301"/>
      <c r="D132" s="286"/>
      <c r="E132" s="275"/>
      <c r="F132" s="275"/>
      <c r="G132" s="275"/>
    </row>
    <row r="133" spans="1:7" ht="19.5" customHeight="1">
      <c r="A133" s="279" t="s">
        <v>457</v>
      </c>
      <c r="B133" s="280"/>
      <c r="C133" s="299" t="s">
        <v>458</v>
      </c>
      <c r="D133" s="302">
        <v>850</v>
      </c>
      <c r="E133" s="303" t="s">
        <v>2</v>
      </c>
      <c r="F133" s="303" t="s">
        <v>2</v>
      </c>
      <c r="G133" s="303" t="s">
        <v>2</v>
      </c>
    </row>
    <row r="134" spans="1:7" ht="19.5" customHeight="1">
      <c r="A134" s="217" t="s">
        <v>459</v>
      </c>
      <c r="B134" s="218" t="s">
        <v>460</v>
      </c>
      <c r="C134" s="301"/>
      <c r="D134" s="286"/>
      <c r="E134" s="275"/>
      <c r="F134" s="275"/>
      <c r="G134" s="275"/>
    </row>
    <row r="135" spans="1:7" ht="19.5" customHeight="1">
      <c r="A135" s="217" t="s">
        <v>461</v>
      </c>
      <c r="B135" s="218" t="s">
        <v>466</v>
      </c>
      <c r="C135" s="301"/>
      <c r="D135" s="286"/>
      <c r="E135" s="275"/>
      <c r="F135" s="275"/>
      <c r="G135" s="275"/>
    </row>
    <row r="136" spans="1:7" ht="19.5" customHeight="1">
      <c r="A136" s="217" t="s">
        <v>441</v>
      </c>
      <c r="B136" s="218" t="s">
        <v>452</v>
      </c>
      <c r="C136" s="301"/>
      <c r="D136" s="286"/>
      <c r="E136" s="275"/>
      <c r="F136" s="275"/>
      <c r="G136" s="275"/>
    </row>
    <row r="137" spans="1:7" ht="19.5" customHeight="1">
      <c r="A137" s="217" t="s">
        <v>442</v>
      </c>
      <c r="B137" s="218" t="s">
        <v>468</v>
      </c>
      <c r="C137" s="301"/>
      <c r="D137" s="286"/>
      <c r="E137" s="275"/>
      <c r="F137" s="275"/>
      <c r="G137" s="275"/>
    </row>
    <row r="138" spans="1:7" ht="19.5" customHeight="1">
      <c r="A138" s="217" t="s">
        <v>465</v>
      </c>
      <c r="B138" s="218" t="s">
        <v>469</v>
      </c>
      <c r="C138" s="301"/>
      <c r="D138" s="286"/>
      <c r="E138" s="275"/>
      <c r="F138" s="275"/>
      <c r="G138" s="275"/>
    </row>
    <row r="139" spans="1:7" ht="19.5" customHeight="1">
      <c r="A139" s="217" t="s">
        <v>462</v>
      </c>
      <c r="B139" s="218" t="s">
        <v>463</v>
      </c>
      <c r="C139" s="301"/>
      <c r="D139" s="286"/>
      <c r="E139" s="275"/>
      <c r="F139" s="275"/>
      <c r="G139" s="275"/>
    </row>
    <row r="140" spans="1:7" ht="19.5" customHeight="1">
      <c r="A140" s="217" t="s">
        <v>464</v>
      </c>
      <c r="B140" s="218" t="s">
        <v>470</v>
      </c>
      <c r="C140" s="301"/>
      <c r="D140" s="286"/>
      <c r="E140" s="275"/>
      <c r="F140" s="275"/>
      <c r="G140" s="275"/>
    </row>
    <row r="141" spans="1:7" ht="19.5" customHeight="1">
      <c r="A141" s="279" t="s">
        <v>360</v>
      </c>
      <c r="B141" s="280"/>
      <c r="C141" s="299" t="s">
        <v>363</v>
      </c>
      <c r="D141" s="303" t="s">
        <v>2</v>
      </c>
      <c r="E141" s="302">
        <v>980</v>
      </c>
      <c r="F141" s="303" t="s">
        <v>2</v>
      </c>
      <c r="G141" s="302">
        <v>980</v>
      </c>
    </row>
    <row r="142" spans="1:7" ht="19.5" customHeight="1">
      <c r="A142" s="217" t="s">
        <v>162</v>
      </c>
      <c r="B142" s="218" t="s">
        <v>163</v>
      </c>
      <c r="C142" s="301"/>
      <c r="D142" s="275"/>
      <c r="E142" s="286"/>
      <c r="F142" s="275"/>
      <c r="G142" s="286"/>
    </row>
    <row r="143" spans="1:7" ht="19.5" customHeight="1">
      <c r="A143" s="217" t="s">
        <v>415</v>
      </c>
      <c r="B143" s="218" t="s">
        <v>180</v>
      </c>
      <c r="C143" s="301"/>
      <c r="D143" s="275"/>
      <c r="E143" s="286"/>
      <c r="F143" s="275"/>
      <c r="G143" s="286"/>
    </row>
    <row r="144" spans="1:7" ht="19.5" customHeight="1">
      <c r="A144" s="217" t="s">
        <v>337</v>
      </c>
      <c r="B144" s="218" t="s">
        <v>336</v>
      </c>
      <c r="C144" s="301"/>
      <c r="D144" s="275"/>
      <c r="E144" s="286"/>
      <c r="F144" s="275"/>
      <c r="G144" s="286"/>
    </row>
    <row r="145" spans="1:7" ht="19.5" customHeight="1">
      <c r="A145" s="217" t="s">
        <v>362</v>
      </c>
      <c r="B145" s="218" t="s">
        <v>184</v>
      </c>
      <c r="C145" s="301"/>
      <c r="D145" s="275"/>
      <c r="E145" s="286"/>
      <c r="F145" s="275"/>
      <c r="G145" s="286"/>
    </row>
    <row r="146" spans="1:7" ht="19.5" customHeight="1">
      <c r="A146" s="217" t="s">
        <v>187</v>
      </c>
      <c r="B146" s="218" t="s">
        <v>188</v>
      </c>
      <c r="C146" s="301"/>
      <c r="D146" s="275"/>
      <c r="E146" s="286"/>
      <c r="F146" s="275"/>
      <c r="G146" s="286"/>
    </row>
    <row r="147" spans="1:7" ht="19.5" customHeight="1">
      <c r="A147" s="217" t="s">
        <v>193</v>
      </c>
      <c r="B147" s="218" t="s">
        <v>194</v>
      </c>
      <c r="C147" s="301"/>
      <c r="D147" s="275"/>
      <c r="E147" s="286"/>
      <c r="F147" s="275"/>
      <c r="G147" s="286"/>
    </row>
    <row r="148" spans="1:7" ht="19.5" customHeight="1">
      <c r="A148" s="217" t="s">
        <v>119</v>
      </c>
      <c r="B148" s="218" t="s">
        <v>118</v>
      </c>
      <c r="C148" s="301"/>
      <c r="D148" s="275"/>
      <c r="E148" s="286"/>
      <c r="F148" s="275"/>
      <c r="G148" s="286"/>
    </row>
    <row r="149" spans="1:7" ht="19.5" customHeight="1">
      <c r="A149" s="217" t="s">
        <v>372</v>
      </c>
      <c r="B149" s="218" t="s">
        <v>374</v>
      </c>
      <c r="C149" s="301"/>
      <c r="D149" s="275"/>
      <c r="E149" s="286"/>
      <c r="F149" s="275"/>
      <c r="G149" s="286"/>
    </row>
    <row r="150" spans="1:7" ht="19.5" customHeight="1">
      <c r="A150" s="279" t="s">
        <v>473</v>
      </c>
      <c r="B150" s="280"/>
      <c r="C150" s="299" t="s">
        <v>471</v>
      </c>
      <c r="D150" s="303" t="s">
        <v>2</v>
      </c>
      <c r="E150" s="302">
        <v>980</v>
      </c>
      <c r="F150" s="303" t="s">
        <v>2</v>
      </c>
      <c r="G150" s="302">
        <v>980</v>
      </c>
    </row>
    <row r="151" spans="1:7" ht="19.5" customHeight="1">
      <c r="A151" s="217" t="s">
        <v>162</v>
      </c>
      <c r="B151" s="218" t="s">
        <v>163</v>
      </c>
      <c r="C151" s="301"/>
      <c r="D151" s="275"/>
      <c r="E151" s="286"/>
      <c r="F151" s="275"/>
      <c r="G151" s="286"/>
    </row>
    <row r="152" spans="1:7" ht="19.5" customHeight="1">
      <c r="A152" s="217" t="s">
        <v>415</v>
      </c>
      <c r="B152" s="218" t="s">
        <v>180</v>
      </c>
      <c r="C152" s="301"/>
      <c r="D152" s="275"/>
      <c r="E152" s="286"/>
      <c r="F152" s="275"/>
      <c r="G152" s="286"/>
    </row>
    <row r="153" spans="1:7" ht="19.5" customHeight="1">
      <c r="A153" s="217" t="s">
        <v>337</v>
      </c>
      <c r="B153" s="218" t="s">
        <v>336</v>
      </c>
      <c r="C153" s="301"/>
      <c r="D153" s="275"/>
      <c r="E153" s="286"/>
      <c r="F153" s="275"/>
      <c r="G153" s="286"/>
    </row>
    <row r="154" spans="1:7" ht="15" customHeight="1">
      <c r="A154" s="217" t="s">
        <v>390</v>
      </c>
      <c r="B154" s="218" t="s">
        <v>474</v>
      </c>
      <c r="C154" s="301"/>
      <c r="D154" s="275"/>
      <c r="E154" s="286"/>
      <c r="F154" s="275"/>
      <c r="G154" s="286"/>
    </row>
    <row r="155" spans="1:7" ht="19.5" customHeight="1">
      <c r="A155" s="217" t="s">
        <v>472</v>
      </c>
      <c r="B155" s="218" t="s">
        <v>475</v>
      </c>
      <c r="C155" s="301"/>
      <c r="D155" s="275"/>
      <c r="E155" s="286"/>
      <c r="F155" s="275"/>
      <c r="G155" s="286"/>
    </row>
    <row r="156" spans="1:7" ht="19.5" customHeight="1">
      <c r="A156" s="217" t="s">
        <v>193</v>
      </c>
      <c r="B156" s="218" t="s">
        <v>194</v>
      </c>
      <c r="C156" s="301"/>
      <c r="D156" s="275"/>
      <c r="E156" s="286"/>
      <c r="F156" s="275"/>
      <c r="G156" s="286"/>
    </row>
    <row r="157" spans="1:7" ht="19.5" customHeight="1">
      <c r="A157" s="217" t="s">
        <v>119</v>
      </c>
      <c r="B157" s="218" t="s">
        <v>118</v>
      </c>
      <c r="C157" s="301"/>
      <c r="D157" s="275"/>
      <c r="E157" s="286"/>
      <c r="F157" s="275"/>
      <c r="G157" s="286"/>
    </row>
    <row r="158" spans="1:7" ht="19.5" customHeight="1">
      <c r="A158" s="217" t="s">
        <v>372</v>
      </c>
      <c r="B158" s="218" t="s">
        <v>374</v>
      </c>
      <c r="C158" s="301"/>
      <c r="D158" s="275"/>
      <c r="E158" s="286"/>
      <c r="F158" s="275"/>
      <c r="G158" s="286"/>
    </row>
    <row r="159" spans="1:7" ht="19.5" customHeight="1">
      <c r="A159" s="279" t="s">
        <v>784</v>
      </c>
      <c r="B159" s="280"/>
      <c r="C159" s="299" t="s">
        <v>364</v>
      </c>
      <c r="D159" s="303" t="s">
        <v>2</v>
      </c>
      <c r="E159" s="303" t="s">
        <v>2</v>
      </c>
      <c r="F159" s="302">
        <v>1250</v>
      </c>
      <c r="G159" s="303" t="s">
        <v>2</v>
      </c>
    </row>
    <row r="160" spans="1:7" ht="19.5" customHeight="1">
      <c r="A160" s="217" t="s">
        <v>166</v>
      </c>
      <c r="B160" s="218" t="s">
        <v>167</v>
      </c>
      <c r="C160" s="301"/>
      <c r="D160" s="275"/>
      <c r="E160" s="275"/>
      <c r="F160" s="286"/>
      <c r="G160" s="275"/>
    </row>
    <row r="161" spans="1:7" ht="19.5" customHeight="1">
      <c r="A161" s="217" t="s">
        <v>416</v>
      </c>
      <c r="B161" s="218" t="s">
        <v>177</v>
      </c>
      <c r="C161" s="301"/>
      <c r="D161" s="275"/>
      <c r="E161" s="275"/>
      <c r="F161" s="286"/>
      <c r="G161" s="275"/>
    </row>
    <row r="162" spans="1:7" ht="15" customHeight="1">
      <c r="A162" s="217" t="s">
        <v>129</v>
      </c>
      <c r="B162" s="218" t="s">
        <v>420</v>
      </c>
      <c r="C162" s="301"/>
      <c r="D162" s="275"/>
      <c r="E162" s="275"/>
      <c r="F162" s="286"/>
      <c r="G162" s="275"/>
    </row>
    <row r="163" spans="1:7" ht="19.5" customHeight="1">
      <c r="A163" s="217" t="s">
        <v>175</v>
      </c>
      <c r="B163" s="218" t="s">
        <v>178</v>
      </c>
      <c r="C163" s="301"/>
      <c r="D163" s="275"/>
      <c r="E163" s="275"/>
      <c r="F163" s="286"/>
      <c r="G163" s="275"/>
    </row>
    <row r="164" spans="1:7" ht="15" customHeight="1">
      <c r="A164" s="217" t="s">
        <v>367</v>
      </c>
      <c r="B164" s="218" t="s">
        <v>368</v>
      </c>
      <c r="C164" s="301"/>
      <c r="D164" s="275"/>
      <c r="E164" s="275"/>
      <c r="F164" s="286"/>
      <c r="G164" s="275"/>
    </row>
    <row r="165" spans="1:7" ht="15" customHeight="1">
      <c r="A165" s="217" t="s">
        <v>189</v>
      </c>
      <c r="B165" s="218" t="s">
        <v>370</v>
      </c>
      <c r="C165" s="301"/>
      <c r="D165" s="275"/>
      <c r="E165" s="275"/>
      <c r="F165" s="286"/>
      <c r="G165" s="275"/>
    </row>
    <row r="166" spans="1:7" ht="19.5" customHeight="1">
      <c r="A166" s="217" t="s">
        <v>176</v>
      </c>
      <c r="B166" s="218" t="s">
        <v>179</v>
      </c>
      <c r="C166" s="301"/>
      <c r="D166" s="275"/>
      <c r="E166" s="275"/>
      <c r="F166" s="286"/>
      <c r="G166" s="275"/>
    </row>
    <row r="167" spans="1:7" ht="15" customHeight="1">
      <c r="A167" s="217" t="s">
        <v>121</v>
      </c>
      <c r="B167" s="218" t="s">
        <v>369</v>
      </c>
      <c r="C167" s="301"/>
      <c r="D167" s="275"/>
      <c r="E167" s="275"/>
      <c r="F167" s="286"/>
      <c r="G167" s="275"/>
    </row>
    <row r="168" spans="1:7" ht="19.5" customHeight="1">
      <c r="A168" s="217" t="s">
        <v>375</v>
      </c>
      <c r="B168" s="218" t="s">
        <v>376</v>
      </c>
      <c r="C168" s="301"/>
      <c r="D168" s="275"/>
      <c r="E168" s="275"/>
      <c r="F168" s="286"/>
      <c r="G168" s="275"/>
    </row>
    <row r="169" spans="1:7" ht="19.5" customHeight="1">
      <c r="A169" s="217" t="s">
        <v>195</v>
      </c>
      <c r="B169" s="218" t="s">
        <v>196</v>
      </c>
      <c r="C169" s="304"/>
      <c r="D169" s="281"/>
      <c r="E169" s="281"/>
      <c r="F169" s="287"/>
      <c r="G169" s="281"/>
    </row>
    <row r="170" spans="1:7" ht="19.5" customHeight="1">
      <c r="A170" s="279" t="s">
        <v>785</v>
      </c>
      <c r="B170" s="280"/>
      <c r="C170" s="299" t="s">
        <v>365</v>
      </c>
      <c r="D170" s="303" t="s">
        <v>2</v>
      </c>
      <c r="E170" s="303" t="s">
        <v>2</v>
      </c>
      <c r="F170" s="302">
        <v>1250</v>
      </c>
      <c r="G170" s="303" t="s">
        <v>2</v>
      </c>
    </row>
    <row r="171" spans="1:7" ht="19.5" customHeight="1">
      <c r="A171" s="217" t="s">
        <v>166</v>
      </c>
      <c r="B171" s="218" t="s">
        <v>167</v>
      </c>
      <c r="C171" s="301"/>
      <c r="D171" s="275"/>
      <c r="E171" s="275"/>
      <c r="F171" s="286"/>
      <c r="G171" s="275"/>
    </row>
    <row r="172" spans="1:7" ht="19.5" customHeight="1">
      <c r="A172" s="217" t="s">
        <v>416</v>
      </c>
      <c r="B172" s="218" t="s">
        <v>177</v>
      </c>
      <c r="C172" s="301"/>
      <c r="D172" s="275"/>
      <c r="E172" s="275"/>
      <c r="F172" s="286"/>
      <c r="G172" s="275"/>
    </row>
    <row r="173" spans="1:7" ht="15" customHeight="1">
      <c r="A173" s="217" t="s">
        <v>128</v>
      </c>
      <c r="B173" s="218" t="s">
        <v>377</v>
      </c>
      <c r="C173" s="301"/>
      <c r="D173" s="275"/>
      <c r="E173" s="275"/>
      <c r="F173" s="286"/>
      <c r="G173" s="275"/>
    </row>
    <row r="174" spans="1:7" ht="19.5" customHeight="1">
      <c r="A174" s="217" t="s">
        <v>175</v>
      </c>
      <c r="B174" s="218" t="s">
        <v>178</v>
      </c>
      <c r="C174" s="301"/>
      <c r="D174" s="275"/>
      <c r="E174" s="275"/>
      <c r="F174" s="286"/>
      <c r="G174" s="275"/>
    </row>
    <row r="175" spans="1:7" ht="15" customHeight="1">
      <c r="A175" s="217" t="s">
        <v>378</v>
      </c>
      <c r="B175" s="218" t="s">
        <v>379</v>
      </c>
      <c r="C175" s="301"/>
      <c r="D175" s="275"/>
      <c r="E175" s="275"/>
      <c r="F175" s="286"/>
      <c r="G175" s="275"/>
    </row>
    <row r="176" spans="1:7" ht="15" customHeight="1">
      <c r="A176" s="217" t="s">
        <v>190</v>
      </c>
      <c r="B176" s="218" t="s">
        <v>380</v>
      </c>
      <c r="C176" s="301"/>
      <c r="D176" s="275"/>
      <c r="E176" s="275"/>
      <c r="F176" s="286"/>
      <c r="G176" s="275"/>
    </row>
    <row r="177" spans="1:7" ht="19.5" customHeight="1">
      <c r="A177" s="217" t="s">
        <v>176</v>
      </c>
      <c r="B177" s="218" t="s">
        <v>179</v>
      </c>
      <c r="C177" s="301"/>
      <c r="D177" s="275"/>
      <c r="E177" s="275"/>
      <c r="F177" s="286"/>
      <c r="G177" s="275"/>
    </row>
    <row r="178" spans="1:7" ht="15" customHeight="1">
      <c r="A178" s="217" t="s">
        <v>120</v>
      </c>
      <c r="B178" s="218" t="s">
        <v>381</v>
      </c>
      <c r="C178" s="301"/>
      <c r="D178" s="275"/>
      <c r="E178" s="275"/>
      <c r="F178" s="286"/>
      <c r="G178" s="275"/>
    </row>
    <row r="179" spans="1:7" ht="19.5" customHeight="1">
      <c r="A179" s="217" t="s">
        <v>375</v>
      </c>
      <c r="B179" s="218" t="s">
        <v>376</v>
      </c>
      <c r="C179" s="301"/>
      <c r="D179" s="275"/>
      <c r="E179" s="275"/>
      <c r="F179" s="286"/>
      <c r="G179" s="275"/>
    </row>
    <row r="180" spans="1:7" ht="19.5" customHeight="1">
      <c r="A180" s="217" t="s">
        <v>195</v>
      </c>
      <c r="B180" s="218" t="s">
        <v>196</v>
      </c>
      <c r="C180" s="304"/>
      <c r="D180" s="281"/>
      <c r="E180" s="281"/>
      <c r="F180" s="287"/>
      <c r="G180" s="281"/>
    </row>
    <row r="181" spans="1:7" ht="26.25" customHeight="1">
      <c r="A181" s="279" t="s">
        <v>477</v>
      </c>
      <c r="B181" s="280"/>
      <c r="C181" s="299" t="s">
        <v>476</v>
      </c>
      <c r="D181" s="303" t="s">
        <v>2</v>
      </c>
      <c r="E181" s="303" t="s">
        <v>2</v>
      </c>
      <c r="F181" s="302">
        <v>900</v>
      </c>
      <c r="G181" s="303" t="s">
        <v>2</v>
      </c>
    </row>
    <row r="182" spans="1:7" ht="20.25" customHeight="1">
      <c r="A182" s="217" t="s">
        <v>162</v>
      </c>
      <c r="B182" s="218" t="s">
        <v>163</v>
      </c>
      <c r="C182" s="301"/>
      <c r="D182" s="307"/>
      <c r="E182" s="307"/>
      <c r="F182" s="305"/>
      <c r="G182" s="307"/>
    </row>
    <row r="183" spans="1:7" ht="21" customHeight="1">
      <c r="A183" s="217" t="s">
        <v>422</v>
      </c>
      <c r="B183" s="218" t="s">
        <v>480</v>
      </c>
      <c r="C183" s="301"/>
      <c r="D183" s="307"/>
      <c r="E183" s="307"/>
      <c r="F183" s="305"/>
      <c r="G183" s="307"/>
    </row>
    <row r="184" spans="1:7" ht="18.75" customHeight="1">
      <c r="A184" s="217" t="s">
        <v>478</v>
      </c>
      <c r="B184" s="218" t="s">
        <v>481</v>
      </c>
      <c r="C184" s="301"/>
      <c r="D184" s="307"/>
      <c r="E184" s="307"/>
      <c r="F184" s="305"/>
      <c r="G184" s="307"/>
    </row>
    <row r="185" spans="1:7" ht="18.75" customHeight="1">
      <c r="A185" s="217" t="s">
        <v>498</v>
      </c>
      <c r="B185" s="218" t="s">
        <v>848</v>
      </c>
      <c r="C185" s="301"/>
      <c r="D185" s="307"/>
      <c r="E185" s="307"/>
      <c r="F185" s="305"/>
      <c r="G185" s="307"/>
    </row>
    <row r="186" spans="1:7" ht="15" customHeight="1">
      <c r="A186" s="217" t="s">
        <v>479</v>
      </c>
      <c r="B186" s="218" t="s">
        <v>482</v>
      </c>
      <c r="C186" s="301"/>
      <c r="D186" s="307"/>
      <c r="E186" s="307"/>
      <c r="F186" s="305"/>
      <c r="G186" s="307"/>
    </row>
    <row r="187" spans="1:7" ht="19.5" customHeight="1">
      <c r="A187" s="217" t="s">
        <v>375</v>
      </c>
      <c r="B187" s="218" t="s">
        <v>376</v>
      </c>
      <c r="C187" s="301"/>
      <c r="D187" s="307"/>
      <c r="E187" s="307"/>
      <c r="F187" s="305"/>
      <c r="G187" s="307"/>
    </row>
    <row r="188" spans="1:7" ht="19.5" customHeight="1">
      <c r="A188" s="217" t="s">
        <v>195</v>
      </c>
      <c r="B188" s="218" t="s">
        <v>196</v>
      </c>
      <c r="C188" s="304"/>
      <c r="D188" s="308"/>
      <c r="E188" s="308"/>
      <c r="F188" s="306"/>
      <c r="G188" s="308"/>
    </row>
    <row r="189" spans="1:7" ht="19.5" customHeight="1">
      <c r="A189" s="279" t="s">
        <v>786</v>
      </c>
      <c r="B189" s="280"/>
      <c r="C189" s="299" t="s">
        <v>254</v>
      </c>
      <c r="D189" s="272">
        <v>320</v>
      </c>
      <c r="E189" s="272">
        <v>320</v>
      </c>
      <c r="F189" s="272">
        <v>320</v>
      </c>
      <c r="G189" s="272">
        <v>320</v>
      </c>
    </row>
    <row r="190" spans="1:7" ht="19.5" customHeight="1">
      <c r="A190" s="217" t="s">
        <v>198</v>
      </c>
      <c r="B190" s="218" t="s">
        <v>200</v>
      </c>
      <c r="C190" s="300"/>
      <c r="D190" s="286"/>
      <c r="E190" s="286"/>
      <c r="F190" s="286"/>
      <c r="G190" s="286"/>
    </row>
    <row r="191" spans="1:7" ht="19.5" customHeight="1">
      <c r="A191" s="217" t="s">
        <v>199</v>
      </c>
      <c r="B191" s="218" t="s">
        <v>201</v>
      </c>
      <c r="C191" s="301"/>
      <c r="D191" s="286"/>
      <c r="E191" s="286"/>
      <c r="F191" s="286"/>
      <c r="G191" s="286"/>
    </row>
    <row r="192" spans="1:7">
      <c r="A192" s="139"/>
      <c r="B192" s="139"/>
      <c r="C192" s="225"/>
      <c r="D192" s="141"/>
      <c r="E192" s="141"/>
      <c r="F192" s="141"/>
      <c r="G192" s="141"/>
    </row>
    <row r="193" spans="1:7">
      <c r="A193" s="53"/>
      <c r="B193" s="53"/>
      <c r="C193" s="49"/>
      <c r="D193" s="50"/>
      <c r="E193" s="143"/>
      <c r="F193" s="143"/>
      <c r="G193" s="143"/>
    </row>
    <row r="194" spans="1:7">
      <c r="A194" s="69"/>
      <c r="B194" s="13"/>
      <c r="C194" s="35"/>
      <c r="D194" s="13"/>
      <c r="E194" s="13"/>
      <c r="F194" s="13"/>
      <c r="G194" s="13"/>
    </row>
    <row r="195" spans="1:7" ht="12.75" hidden="1" customHeight="1"/>
    <row r="196" spans="1:7" ht="12.75" hidden="1" customHeight="1"/>
    <row r="197" spans="1:7" ht="12.75" hidden="1" customHeight="1"/>
    <row r="198" spans="1:7" ht="12.75" hidden="1" customHeight="1"/>
    <row r="199" spans="1:7" ht="12.75" hidden="1" customHeight="1"/>
    <row r="200" spans="1:7" ht="12.75" hidden="1" customHeight="1"/>
    <row r="201" spans="1:7" ht="12.75" hidden="1" customHeight="1"/>
    <row r="202" spans="1:7" ht="12.75" hidden="1" customHeight="1"/>
    <row r="203" spans="1:7" ht="12.75" hidden="1" customHeight="1"/>
    <row r="204" spans="1:7" ht="12.75" hidden="1" customHeight="1"/>
    <row r="205" spans="1:7" ht="12.75" hidden="1" customHeight="1"/>
    <row r="206" spans="1:7" ht="12.75" hidden="1" customHeight="1"/>
    <row r="207" spans="1:7" ht="12.75" hidden="1" customHeight="1"/>
    <row r="208" spans="1:7"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sheetData>
  <mergeCells count="197">
    <mergeCell ref="A69:B69"/>
    <mergeCell ref="C69:C75"/>
    <mergeCell ref="D69:D75"/>
    <mergeCell ref="E69:E75"/>
    <mergeCell ref="F69:F75"/>
    <mergeCell ref="G69:G75"/>
    <mergeCell ref="A112:B112"/>
    <mergeCell ref="C112:F112"/>
    <mergeCell ref="G112:J112"/>
    <mergeCell ref="D109:D111"/>
    <mergeCell ref="E109:E111"/>
    <mergeCell ref="E97:E99"/>
    <mergeCell ref="C97:C99"/>
    <mergeCell ref="D97:D99"/>
    <mergeCell ref="F97:F99"/>
    <mergeCell ref="C100:C102"/>
    <mergeCell ref="D100:D102"/>
    <mergeCell ref="E100:E102"/>
    <mergeCell ref="F100:F102"/>
    <mergeCell ref="C94:C96"/>
    <mergeCell ref="E94:E96"/>
    <mergeCell ref="F94:F96"/>
    <mergeCell ref="C86:C88"/>
    <mergeCell ref="D86:D88"/>
    <mergeCell ref="G159:G169"/>
    <mergeCell ref="G170:G180"/>
    <mergeCell ref="G181:G188"/>
    <mergeCell ref="G189:G191"/>
    <mergeCell ref="G76:J76"/>
    <mergeCell ref="G90:J90"/>
    <mergeCell ref="C103:C105"/>
    <mergeCell ref="D103:D105"/>
    <mergeCell ref="E103:E105"/>
    <mergeCell ref="F103:F105"/>
    <mergeCell ref="G103:G105"/>
    <mergeCell ref="C106:C108"/>
    <mergeCell ref="D106:D108"/>
    <mergeCell ref="E106:E108"/>
    <mergeCell ref="F106:F108"/>
    <mergeCell ref="G106:G108"/>
    <mergeCell ref="G100:G102"/>
    <mergeCell ref="G109:G111"/>
    <mergeCell ref="G113:G115"/>
    <mergeCell ref="G116:G118"/>
    <mergeCell ref="G119:G122"/>
    <mergeCell ref="G123:G132"/>
    <mergeCell ref="G133:G140"/>
    <mergeCell ref="G141:G149"/>
    <mergeCell ref="G150:G158"/>
    <mergeCell ref="G77:G79"/>
    <mergeCell ref="G80:G82"/>
    <mergeCell ref="G83:G85"/>
    <mergeCell ref="G86:G88"/>
    <mergeCell ref="G91:G93"/>
    <mergeCell ref="G94:G96"/>
    <mergeCell ref="G97:G99"/>
    <mergeCell ref="G11:G16"/>
    <mergeCell ref="G17:G22"/>
    <mergeCell ref="G23:G28"/>
    <mergeCell ref="G29:G34"/>
    <mergeCell ref="G35:G40"/>
    <mergeCell ref="G41:G47"/>
    <mergeCell ref="G48:G54"/>
    <mergeCell ref="G55:G61"/>
    <mergeCell ref="G62:G68"/>
    <mergeCell ref="D62:D68"/>
    <mergeCell ref="E62:E68"/>
    <mergeCell ref="F62:F68"/>
    <mergeCell ref="A133:B133"/>
    <mergeCell ref="C133:C140"/>
    <mergeCell ref="D133:D140"/>
    <mergeCell ref="E133:E140"/>
    <mergeCell ref="F133:F140"/>
    <mergeCell ref="A150:B150"/>
    <mergeCell ref="C150:C158"/>
    <mergeCell ref="D150:D158"/>
    <mergeCell ref="E150:E158"/>
    <mergeCell ref="F150:F158"/>
    <mergeCell ref="D141:D149"/>
    <mergeCell ref="A62:B62"/>
    <mergeCell ref="A123:B123"/>
    <mergeCell ref="F123:F132"/>
    <mergeCell ref="D123:D132"/>
    <mergeCell ref="E123:E132"/>
    <mergeCell ref="F109:F111"/>
    <mergeCell ref="C109:C111"/>
    <mergeCell ref="A119:B119"/>
    <mergeCell ref="C119:C122"/>
    <mergeCell ref="D119:D122"/>
    <mergeCell ref="A29:B29"/>
    <mergeCell ref="C29:C34"/>
    <mergeCell ref="D29:D34"/>
    <mergeCell ref="E29:E34"/>
    <mergeCell ref="F29:F34"/>
    <mergeCell ref="A35:B35"/>
    <mergeCell ref="C35:C40"/>
    <mergeCell ref="D35:D40"/>
    <mergeCell ref="E35:E40"/>
    <mergeCell ref="F35:F40"/>
    <mergeCell ref="A189:B189"/>
    <mergeCell ref="A141:B141"/>
    <mergeCell ref="A159:B159"/>
    <mergeCell ref="C123:C132"/>
    <mergeCell ref="C141:C149"/>
    <mergeCell ref="A170:B170"/>
    <mergeCell ref="C170:C180"/>
    <mergeCell ref="D170:D180"/>
    <mergeCell ref="E170:E180"/>
    <mergeCell ref="A181:B181"/>
    <mergeCell ref="C181:C188"/>
    <mergeCell ref="D181:D188"/>
    <mergeCell ref="E181:E188"/>
    <mergeCell ref="F170:F180"/>
    <mergeCell ref="F141:F149"/>
    <mergeCell ref="D159:D169"/>
    <mergeCell ref="E159:E169"/>
    <mergeCell ref="F159:F169"/>
    <mergeCell ref="C189:C191"/>
    <mergeCell ref="D189:D191"/>
    <mergeCell ref="E189:E191"/>
    <mergeCell ref="F189:F191"/>
    <mergeCell ref="C159:C169"/>
    <mergeCell ref="F181:F188"/>
    <mergeCell ref="E141:E149"/>
    <mergeCell ref="E119:E122"/>
    <mergeCell ref="F119:F122"/>
    <mergeCell ref="A113:B113"/>
    <mergeCell ref="C113:C115"/>
    <mergeCell ref="D113:D115"/>
    <mergeCell ref="E113:E115"/>
    <mergeCell ref="F113:F115"/>
    <mergeCell ref="A116:B116"/>
    <mergeCell ref="C116:C118"/>
    <mergeCell ref="D116:D118"/>
    <mergeCell ref="E116:E118"/>
    <mergeCell ref="F116:F118"/>
    <mergeCell ref="E86:E88"/>
    <mergeCell ref="F86:F88"/>
    <mergeCell ref="A90:B90"/>
    <mergeCell ref="C90:F90"/>
    <mergeCell ref="D91:D93"/>
    <mergeCell ref="D94:D96"/>
    <mergeCell ref="F83:F85"/>
    <mergeCell ref="C83:C85"/>
    <mergeCell ref="D83:D85"/>
    <mergeCell ref="E83:E85"/>
    <mergeCell ref="C91:C93"/>
    <mergeCell ref="E91:E93"/>
    <mergeCell ref="F91:F93"/>
    <mergeCell ref="F17:F22"/>
    <mergeCell ref="A41:B41"/>
    <mergeCell ref="A8:B8"/>
    <mergeCell ref="A11:B11"/>
    <mergeCell ref="A23:B23"/>
    <mergeCell ref="A9:B9"/>
    <mergeCell ref="C11:C16"/>
    <mergeCell ref="D23:D28"/>
    <mergeCell ref="C80:C82"/>
    <mergeCell ref="E80:E82"/>
    <mergeCell ref="F80:F82"/>
    <mergeCell ref="F48:F54"/>
    <mergeCell ref="E48:E54"/>
    <mergeCell ref="A55:B55"/>
    <mergeCell ref="C55:C61"/>
    <mergeCell ref="D55:D61"/>
    <mergeCell ref="E55:E61"/>
    <mergeCell ref="F55:F61"/>
    <mergeCell ref="C48:C54"/>
    <mergeCell ref="A48:B48"/>
    <mergeCell ref="D48:D54"/>
    <mergeCell ref="A76:B76"/>
    <mergeCell ref="C62:C68"/>
    <mergeCell ref="A10:B10"/>
    <mergeCell ref="A4:B4"/>
    <mergeCell ref="C76:F76"/>
    <mergeCell ref="D77:D79"/>
    <mergeCell ref="E77:E79"/>
    <mergeCell ref="D80:D82"/>
    <mergeCell ref="C77:C79"/>
    <mergeCell ref="F77:F79"/>
    <mergeCell ref="A17:B17"/>
    <mergeCell ref="E41:E47"/>
    <mergeCell ref="F41:F47"/>
    <mergeCell ref="C17:C22"/>
    <mergeCell ref="C23:C28"/>
    <mergeCell ref="A5:B5"/>
    <mergeCell ref="A6:B6"/>
    <mergeCell ref="A7:B7"/>
    <mergeCell ref="D11:D16"/>
    <mergeCell ref="E11:E16"/>
    <mergeCell ref="F11:F16"/>
    <mergeCell ref="C41:C47"/>
    <mergeCell ref="D41:D47"/>
    <mergeCell ref="E23:E28"/>
    <mergeCell ref="F23:F28"/>
    <mergeCell ref="E17:E22"/>
    <mergeCell ref="D17:D22"/>
  </mergeCells>
  <phoneticPr fontId="0" type="noConversion"/>
  <pageMargins left="0.19685039370078741" right="0.19685039370078741" top="0" bottom="0" header="0.39370078740157483" footer="0.47244094488188981"/>
  <pageSetup paperSize="9" scale="34" orientation="portrait" r:id="rId1"/>
  <headerFooter alignWithMargins="0"/>
  <rowBreaks count="1" manualBreakCount="1">
    <brk id="88"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3"/>
  <sheetViews>
    <sheetView view="pageBreakPreview" zoomScaleNormal="93" zoomScaleSheetLayoutView="100" workbookViewId="0">
      <selection activeCell="A16" sqref="A16"/>
    </sheetView>
  </sheetViews>
  <sheetFormatPr defaultColWidth="0" defaultRowHeight="12.75" zeroHeight="1"/>
  <cols>
    <col min="1" max="1" width="88.875" style="12" bestFit="1" customWidth="1"/>
    <col min="2" max="2" width="10.125" style="74" customWidth="1"/>
    <col min="3" max="3" width="11.625" style="12" customWidth="1"/>
    <col min="4" max="4" width="12.375" style="12" customWidth="1"/>
    <col min="5" max="6" width="12.875" style="12" customWidth="1"/>
    <col min="7" max="16384" width="9" style="12" hidden="1"/>
  </cols>
  <sheetData>
    <row r="1" spans="1:6" ht="49.9" customHeight="1">
      <c r="A1" s="10" t="s">
        <v>421</v>
      </c>
      <c r="B1" s="33"/>
      <c r="C1" s="34"/>
      <c r="D1" s="34"/>
      <c r="E1" s="34"/>
      <c r="F1" s="34"/>
    </row>
    <row r="2" spans="1:6">
      <c r="A2" s="13"/>
      <c r="B2" s="35"/>
      <c r="C2" s="13"/>
      <c r="D2" s="13"/>
      <c r="E2" s="13"/>
      <c r="F2" s="13"/>
    </row>
    <row r="3" spans="1:6" ht="30" customHeight="1">
      <c r="A3" s="36"/>
      <c r="B3" s="37"/>
      <c r="C3" s="38" t="s">
        <v>312</v>
      </c>
      <c r="D3" s="38" t="s">
        <v>313</v>
      </c>
      <c r="E3" s="38" t="s">
        <v>325</v>
      </c>
      <c r="F3" s="38" t="s">
        <v>601</v>
      </c>
    </row>
    <row r="4" spans="1:6">
      <c r="A4" s="83"/>
      <c r="B4" s="84"/>
      <c r="C4" s="83"/>
      <c r="D4" s="83"/>
      <c r="E4" s="83"/>
      <c r="F4" s="83"/>
    </row>
    <row r="5" spans="1:6" ht="21.6" customHeight="1">
      <c r="A5" s="85" t="s">
        <v>582</v>
      </c>
      <c r="B5" s="86"/>
      <c r="C5" s="87"/>
      <c r="D5" s="87"/>
      <c r="E5" s="87"/>
      <c r="F5" s="87"/>
    </row>
    <row r="6" spans="1:6" ht="45" customHeight="1">
      <c r="A6" s="88" t="s">
        <v>706</v>
      </c>
      <c r="B6" s="89" t="s">
        <v>382</v>
      </c>
      <c r="C6" s="90" t="s">
        <v>6</v>
      </c>
      <c r="D6" s="227">
        <v>50</v>
      </c>
      <c r="E6" s="91">
        <v>-200</v>
      </c>
      <c r="F6" s="92" t="s">
        <v>2</v>
      </c>
    </row>
    <row r="7" spans="1:6" ht="24" customHeight="1">
      <c r="A7" s="93" t="s">
        <v>707</v>
      </c>
      <c r="B7" s="94" t="s">
        <v>348</v>
      </c>
      <c r="C7" s="228">
        <v>100</v>
      </c>
      <c r="D7" s="227">
        <f>D6+100</f>
        <v>150</v>
      </c>
      <c r="E7" s="95">
        <v>-230</v>
      </c>
      <c r="F7" s="96" t="s">
        <v>2</v>
      </c>
    </row>
    <row r="8" spans="1:6" ht="47.25" customHeight="1">
      <c r="A8" s="97" t="s">
        <v>708</v>
      </c>
      <c r="B8" s="98" t="s">
        <v>383</v>
      </c>
      <c r="C8" s="99">
        <v>50</v>
      </c>
      <c r="D8" s="100" t="s">
        <v>6</v>
      </c>
      <c r="E8" s="101" t="s">
        <v>2</v>
      </c>
      <c r="F8" s="101" t="s">
        <v>2</v>
      </c>
    </row>
    <row r="9" spans="1:6" ht="49.5" customHeight="1">
      <c r="A9" s="102" t="s">
        <v>709</v>
      </c>
      <c r="B9" s="103" t="s">
        <v>384</v>
      </c>
      <c r="C9" s="104">
        <v>150</v>
      </c>
      <c r="D9" s="104">
        <v>150</v>
      </c>
      <c r="E9" s="105">
        <v>-200</v>
      </c>
      <c r="F9" s="106" t="s">
        <v>2</v>
      </c>
    </row>
    <row r="10" spans="1:6" ht="24" customHeight="1">
      <c r="A10" s="107" t="s">
        <v>710</v>
      </c>
      <c r="B10" s="56" t="s">
        <v>344</v>
      </c>
      <c r="C10" s="135">
        <f>C9+100</f>
        <v>250</v>
      </c>
      <c r="D10" s="135">
        <f>D9+100</f>
        <v>250</v>
      </c>
      <c r="E10" s="108">
        <v>-230</v>
      </c>
      <c r="F10" s="92" t="s">
        <v>2</v>
      </c>
    </row>
    <row r="11" spans="1:6" ht="24" customHeight="1">
      <c r="A11" s="109" t="s">
        <v>711</v>
      </c>
      <c r="B11" s="110" t="s">
        <v>338</v>
      </c>
      <c r="C11" s="229">
        <f>C9+100</f>
        <v>250</v>
      </c>
      <c r="D11" s="229">
        <f>D9+100</f>
        <v>250</v>
      </c>
      <c r="E11" s="111">
        <v>-230</v>
      </c>
      <c r="F11" s="112" t="s">
        <v>2</v>
      </c>
    </row>
    <row r="12" spans="1:6" ht="39" customHeight="1">
      <c r="A12" s="113" t="s">
        <v>712</v>
      </c>
      <c r="B12" s="114" t="s">
        <v>385</v>
      </c>
      <c r="C12" s="115">
        <v>80</v>
      </c>
      <c r="D12" s="115">
        <v>80</v>
      </c>
      <c r="E12" s="92" t="s">
        <v>2</v>
      </c>
      <c r="F12" s="92" t="s">
        <v>2</v>
      </c>
    </row>
    <row r="13" spans="1:6" ht="24.75" customHeight="1">
      <c r="A13" s="116" t="s">
        <v>713</v>
      </c>
      <c r="B13" s="117" t="s">
        <v>386</v>
      </c>
      <c r="C13" s="230">
        <f>C12+100</f>
        <v>180</v>
      </c>
      <c r="D13" s="230">
        <f>D12+100</f>
        <v>180</v>
      </c>
      <c r="E13" s="118" t="s">
        <v>2</v>
      </c>
      <c r="F13" s="118" t="s">
        <v>2</v>
      </c>
    </row>
    <row r="14" spans="1:6" ht="21.6" customHeight="1">
      <c r="A14" s="85" t="s">
        <v>714</v>
      </c>
      <c r="B14" s="119"/>
      <c r="C14" s="120"/>
      <c r="D14" s="120"/>
      <c r="E14" s="120"/>
      <c r="F14" s="120"/>
    </row>
    <row r="15" spans="1:6" ht="42" customHeight="1">
      <c r="A15" s="121" t="s">
        <v>715</v>
      </c>
      <c r="B15" s="122" t="s">
        <v>486</v>
      </c>
      <c r="C15" s="122" t="s">
        <v>2</v>
      </c>
      <c r="D15" s="122" t="s">
        <v>2</v>
      </c>
      <c r="E15" s="132">
        <v>100</v>
      </c>
      <c r="F15" s="122" t="s">
        <v>2</v>
      </c>
    </row>
    <row r="16" spans="1:6" ht="49.5" customHeight="1">
      <c r="A16" s="107" t="s">
        <v>716</v>
      </c>
      <c r="B16" s="56" t="s">
        <v>387</v>
      </c>
      <c r="C16" s="135">
        <v>300</v>
      </c>
      <c r="D16" s="92" t="s">
        <v>2</v>
      </c>
      <c r="E16" s="90" t="s">
        <v>6</v>
      </c>
      <c r="F16" s="135">
        <v>0</v>
      </c>
    </row>
    <row r="17" spans="1:6" ht="20.25" customHeight="1">
      <c r="A17" s="107" t="s">
        <v>717</v>
      </c>
      <c r="B17" s="56" t="s">
        <v>345</v>
      </c>
      <c r="C17" s="135">
        <f>C16+100</f>
        <v>400</v>
      </c>
      <c r="D17" s="92" t="s">
        <v>2</v>
      </c>
      <c r="E17" s="135">
        <v>100</v>
      </c>
      <c r="F17" s="135">
        <v>0</v>
      </c>
    </row>
    <row r="18" spans="1:6" ht="21.75" customHeight="1">
      <c r="A18" s="121" t="s">
        <v>718</v>
      </c>
      <c r="B18" s="117" t="s">
        <v>349</v>
      </c>
      <c r="C18" s="230">
        <f>C16+100</f>
        <v>400</v>
      </c>
      <c r="D18" s="118" t="s">
        <v>2</v>
      </c>
      <c r="E18" s="230">
        <v>100</v>
      </c>
      <c r="F18" s="230">
        <v>0</v>
      </c>
    </row>
    <row r="19" spans="1:6" ht="47.25" customHeight="1">
      <c r="A19" s="123" t="s">
        <v>719</v>
      </c>
      <c r="B19" s="114" t="s">
        <v>388</v>
      </c>
      <c r="C19" s="115">
        <v>300</v>
      </c>
      <c r="D19" s="115">
        <v>300</v>
      </c>
      <c r="E19" s="115">
        <v>100</v>
      </c>
      <c r="F19" s="90" t="s">
        <v>6</v>
      </c>
    </row>
    <row r="20" spans="1:6" ht="26.25" customHeight="1">
      <c r="A20" s="40" t="s">
        <v>720</v>
      </c>
      <c r="B20" s="56" t="s">
        <v>418</v>
      </c>
      <c r="C20" s="135">
        <f>C19+100</f>
        <v>400</v>
      </c>
      <c r="D20" s="135">
        <f>D19+100</f>
        <v>400</v>
      </c>
      <c r="E20" s="135">
        <f>E19+100</f>
        <v>200</v>
      </c>
      <c r="F20" s="135">
        <v>100</v>
      </c>
    </row>
    <row r="21" spans="1:6" ht="24.75" customHeight="1">
      <c r="A21" s="124" t="s">
        <v>721</v>
      </c>
      <c r="B21" s="56" t="s">
        <v>342</v>
      </c>
      <c r="C21" s="135">
        <f>C19+100</f>
        <v>400</v>
      </c>
      <c r="D21" s="135">
        <f>D19+100</f>
        <v>400</v>
      </c>
      <c r="E21" s="135">
        <f>E19+100</f>
        <v>200</v>
      </c>
      <c r="F21" s="135">
        <v>100</v>
      </c>
    </row>
    <row r="22" spans="1:6" ht="26.25" customHeight="1">
      <c r="A22" s="121" t="s">
        <v>722</v>
      </c>
      <c r="B22" s="117" t="s">
        <v>438</v>
      </c>
      <c r="C22" s="230">
        <f>C19+100</f>
        <v>400</v>
      </c>
      <c r="D22" s="232">
        <f>D19+100</f>
        <v>400</v>
      </c>
      <c r="E22" s="232">
        <f>E19+100</f>
        <v>200</v>
      </c>
      <c r="F22" s="232">
        <v>100</v>
      </c>
    </row>
    <row r="23" spans="1:6" ht="50.25" customHeight="1">
      <c r="A23" s="123" t="s">
        <v>723</v>
      </c>
      <c r="B23" s="114" t="s">
        <v>389</v>
      </c>
      <c r="C23" s="115">
        <v>300</v>
      </c>
      <c r="D23" s="115">
        <v>300</v>
      </c>
      <c r="E23" s="92" t="s">
        <v>2</v>
      </c>
      <c r="F23" s="135">
        <v>0</v>
      </c>
    </row>
    <row r="24" spans="1:6" ht="28.5" customHeight="1">
      <c r="A24" s="40" t="s">
        <v>724</v>
      </c>
      <c r="B24" s="56" t="s">
        <v>419</v>
      </c>
      <c r="C24" s="135">
        <f>$C$23+100</f>
        <v>400</v>
      </c>
      <c r="D24" s="135">
        <f>$D$23+100</f>
        <v>400</v>
      </c>
      <c r="E24" s="44" t="s">
        <v>2</v>
      </c>
      <c r="F24" s="135">
        <v>100</v>
      </c>
    </row>
    <row r="25" spans="1:6" ht="26.25" customHeight="1">
      <c r="A25" s="40" t="s">
        <v>725</v>
      </c>
      <c r="B25" s="56" t="s">
        <v>390</v>
      </c>
      <c r="C25" s="135">
        <f t="shared" ref="C25:C30" si="0">$C$23+100</f>
        <v>400</v>
      </c>
      <c r="D25" s="135">
        <f t="shared" ref="D25:D30" si="1">$D$23+100</f>
        <v>400</v>
      </c>
      <c r="E25" s="44" t="s">
        <v>2</v>
      </c>
      <c r="F25" s="135">
        <v>100</v>
      </c>
    </row>
    <row r="26" spans="1:6" ht="26.25" customHeight="1">
      <c r="A26" s="40" t="s">
        <v>726</v>
      </c>
      <c r="B26" s="56" t="s">
        <v>340</v>
      </c>
      <c r="C26" s="135">
        <f t="shared" si="0"/>
        <v>400</v>
      </c>
      <c r="D26" s="135">
        <f t="shared" si="1"/>
        <v>400</v>
      </c>
      <c r="E26" s="44" t="s">
        <v>2</v>
      </c>
      <c r="F26" s="135">
        <v>100</v>
      </c>
    </row>
    <row r="27" spans="1:6" ht="26.25" customHeight="1">
      <c r="A27" s="40" t="s">
        <v>727</v>
      </c>
      <c r="B27" s="56" t="s">
        <v>362</v>
      </c>
      <c r="C27" s="135">
        <f t="shared" si="0"/>
        <v>400</v>
      </c>
      <c r="D27" s="135">
        <f t="shared" si="1"/>
        <v>400</v>
      </c>
      <c r="E27" s="44" t="s">
        <v>2</v>
      </c>
      <c r="F27" s="135">
        <v>100</v>
      </c>
    </row>
    <row r="28" spans="1:6" ht="26.25" customHeight="1">
      <c r="A28" s="40" t="s">
        <v>728</v>
      </c>
      <c r="B28" s="56" t="s">
        <v>391</v>
      </c>
      <c r="C28" s="135">
        <f t="shared" si="0"/>
        <v>400</v>
      </c>
      <c r="D28" s="135">
        <f t="shared" si="1"/>
        <v>400</v>
      </c>
      <c r="E28" s="44" t="s">
        <v>2</v>
      </c>
      <c r="F28" s="135">
        <v>100</v>
      </c>
    </row>
    <row r="29" spans="1:6" ht="26.25" customHeight="1">
      <c r="A29" s="125" t="s">
        <v>729</v>
      </c>
      <c r="B29" s="89" t="s">
        <v>350</v>
      </c>
      <c r="C29" s="227">
        <f t="shared" si="0"/>
        <v>400</v>
      </c>
      <c r="D29" s="227">
        <f t="shared" si="1"/>
        <v>400</v>
      </c>
      <c r="E29" s="126" t="s">
        <v>2</v>
      </c>
      <c r="F29" s="135">
        <v>100</v>
      </c>
    </row>
    <row r="30" spans="1:6" ht="26.25" customHeight="1">
      <c r="A30" s="127" t="s">
        <v>730</v>
      </c>
      <c r="B30" s="128" t="s">
        <v>442</v>
      </c>
      <c r="C30" s="231">
        <f t="shared" si="0"/>
        <v>400</v>
      </c>
      <c r="D30" s="231">
        <f t="shared" si="1"/>
        <v>400</v>
      </c>
      <c r="E30" s="129" t="s">
        <v>2</v>
      </c>
      <c r="F30" s="135">
        <v>100</v>
      </c>
    </row>
    <row r="31" spans="1:6" ht="21.6" customHeight="1">
      <c r="A31" s="85" t="s">
        <v>731</v>
      </c>
      <c r="B31" s="130"/>
      <c r="C31" s="131"/>
      <c r="D31" s="131"/>
      <c r="E31" s="131"/>
      <c r="F31" s="131"/>
    </row>
    <row r="32" spans="1:6" ht="49.5" customHeight="1">
      <c r="A32" s="127" t="s">
        <v>732</v>
      </c>
      <c r="B32" s="122" t="s">
        <v>392</v>
      </c>
      <c r="C32" s="132">
        <v>950</v>
      </c>
      <c r="D32" s="132">
        <v>950</v>
      </c>
      <c r="E32" s="132">
        <v>820</v>
      </c>
      <c r="F32" s="132">
        <v>820</v>
      </c>
    </row>
    <row r="33" spans="1:6" ht="50.25" customHeight="1">
      <c r="A33" s="133" t="s">
        <v>733</v>
      </c>
      <c r="B33" s="114" t="s">
        <v>393</v>
      </c>
      <c r="C33" s="115">
        <v>950</v>
      </c>
      <c r="D33" s="115">
        <v>950</v>
      </c>
      <c r="E33" s="115">
        <v>820</v>
      </c>
      <c r="F33" s="44" t="s">
        <v>2</v>
      </c>
    </row>
    <row r="34" spans="1:6" ht="26.25" customHeight="1">
      <c r="A34" s="134" t="s">
        <v>734</v>
      </c>
      <c r="B34" s="56" t="s">
        <v>351</v>
      </c>
      <c r="C34" s="135">
        <f>C33</f>
        <v>950</v>
      </c>
      <c r="D34" s="135">
        <f>D33</f>
        <v>950</v>
      </c>
      <c r="E34" s="115">
        <f>E33</f>
        <v>820</v>
      </c>
      <c r="F34" s="44" t="s">
        <v>2</v>
      </c>
    </row>
    <row r="35" spans="1:6" ht="26.25" customHeight="1">
      <c r="A35" s="134" t="s">
        <v>735</v>
      </c>
      <c r="B35" s="56" t="s">
        <v>394</v>
      </c>
      <c r="C35" s="135">
        <f>C33</f>
        <v>950</v>
      </c>
      <c r="D35" s="135">
        <f>D33</f>
        <v>950</v>
      </c>
      <c r="E35" s="115">
        <f>E33</f>
        <v>820</v>
      </c>
      <c r="F35" s="44" t="s">
        <v>2</v>
      </c>
    </row>
    <row r="36" spans="1:6" ht="22.5" customHeight="1">
      <c r="A36" s="134" t="s">
        <v>736</v>
      </c>
      <c r="B36" s="56" t="s">
        <v>395</v>
      </c>
      <c r="C36" s="135">
        <f>$C$33+100</f>
        <v>1050</v>
      </c>
      <c r="D36" s="135">
        <f>$D$33+100</f>
        <v>1050</v>
      </c>
      <c r="E36" s="135">
        <f>$E$33+100</f>
        <v>920</v>
      </c>
      <c r="F36" s="44" t="s">
        <v>2</v>
      </c>
    </row>
    <row r="37" spans="1:6" ht="26.25" customHeight="1">
      <c r="A37" s="134" t="s">
        <v>737</v>
      </c>
      <c r="B37" s="56" t="s">
        <v>396</v>
      </c>
      <c r="C37" s="135">
        <f t="shared" ref="C37:C38" si="2">$C$33+100</f>
        <v>1050</v>
      </c>
      <c r="D37" s="135">
        <f t="shared" ref="D37:D38" si="3">$D$33+100</f>
        <v>1050</v>
      </c>
      <c r="E37" s="135">
        <f t="shared" ref="E37:E38" si="4">$E$33+100</f>
        <v>920</v>
      </c>
      <c r="F37" s="44" t="s">
        <v>2</v>
      </c>
    </row>
    <row r="38" spans="1:6" ht="26.25" customHeight="1">
      <c r="A38" s="134" t="s">
        <v>738</v>
      </c>
      <c r="B38" s="89" t="s">
        <v>347</v>
      </c>
      <c r="C38" s="135">
        <f t="shared" si="2"/>
        <v>1050</v>
      </c>
      <c r="D38" s="135">
        <f t="shared" si="3"/>
        <v>1050</v>
      </c>
      <c r="E38" s="135">
        <f t="shared" si="4"/>
        <v>920</v>
      </c>
      <c r="F38" s="44" t="s">
        <v>2</v>
      </c>
    </row>
    <row r="39" spans="1:6" ht="26.25" customHeight="1">
      <c r="A39" s="134" t="s">
        <v>739</v>
      </c>
      <c r="B39" s="89" t="s">
        <v>478</v>
      </c>
      <c r="C39" s="135">
        <f>$C$33</f>
        <v>950</v>
      </c>
      <c r="D39" s="135">
        <f>$D$33</f>
        <v>950</v>
      </c>
      <c r="E39" s="135">
        <v>820</v>
      </c>
      <c r="F39" s="44" t="s">
        <v>2</v>
      </c>
    </row>
    <row r="40" spans="1:6" ht="26.25" customHeight="1">
      <c r="A40" s="134" t="s">
        <v>740</v>
      </c>
      <c r="B40" s="89" t="s">
        <v>700</v>
      </c>
      <c r="C40" s="126" t="s">
        <v>2</v>
      </c>
      <c r="D40" s="126" t="s">
        <v>2</v>
      </c>
      <c r="E40" s="126" t="s">
        <v>2</v>
      </c>
      <c r="F40" s="115">
        <v>820</v>
      </c>
    </row>
    <row r="41" spans="1:6" ht="26.25" customHeight="1">
      <c r="A41" s="134" t="s">
        <v>741</v>
      </c>
      <c r="B41" s="89" t="s">
        <v>701</v>
      </c>
      <c r="C41" s="126" t="s">
        <v>2</v>
      </c>
      <c r="D41" s="126" t="s">
        <v>2</v>
      </c>
      <c r="E41" s="126" t="s">
        <v>2</v>
      </c>
      <c r="F41" s="115">
        <v>920</v>
      </c>
    </row>
    <row r="42" spans="1:6" ht="26.25" customHeight="1">
      <c r="A42" s="134" t="s">
        <v>742</v>
      </c>
      <c r="B42" s="89" t="s">
        <v>503</v>
      </c>
      <c r="C42" s="135">
        <f t="shared" ref="C42:C43" si="5">$C$33</f>
        <v>950</v>
      </c>
      <c r="D42" s="135">
        <f t="shared" ref="D42:D43" si="6">$D$33</f>
        <v>950</v>
      </c>
      <c r="E42" s="135">
        <f t="shared" ref="E42:E43" si="7">$E$33</f>
        <v>820</v>
      </c>
      <c r="F42" s="44" t="s">
        <v>2</v>
      </c>
    </row>
    <row r="43" spans="1:6" ht="26.25" customHeight="1">
      <c r="A43" s="134" t="s">
        <v>743</v>
      </c>
      <c r="B43" s="89" t="s">
        <v>504</v>
      </c>
      <c r="C43" s="135">
        <f t="shared" si="5"/>
        <v>950</v>
      </c>
      <c r="D43" s="135">
        <f t="shared" si="6"/>
        <v>950</v>
      </c>
      <c r="E43" s="135">
        <f t="shared" si="7"/>
        <v>820</v>
      </c>
      <c r="F43" s="44" t="s">
        <v>2</v>
      </c>
    </row>
    <row r="44" spans="1:6" ht="26.25" customHeight="1">
      <c r="A44" s="134" t="s">
        <v>800</v>
      </c>
      <c r="B44" s="89" t="s">
        <v>505</v>
      </c>
      <c r="C44" s="135">
        <f t="shared" ref="C44:C46" si="8">$C$35+100</f>
        <v>1050</v>
      </c>
      <c r="D44" s="135">
        <f t="shared" ref="D44:D46" si="9">$D$35+100</f>
        <v>1050</v>
      </c>
      <c r="E44" s="135">
        <f t="shared" ref="E44:E46" si="10">$E$33+100</f>
        <v>920</v>
      </c>
      <c r="F44" s="44" t="s">
        <v>2</v>
      </c>
    </row>
    <row r="45" spans="1:6" ht="26.25" customHeight="1">
      <c r="A45" s="134" t="s">
        <v>744</v>
      </c>
      <c r="B45" s="89" t="s">
        <v>506</v>
      </c>
      <c r="C45" s="135">
        <f t="shared" si="8"/>
        <v>1050</v>
      </c>
      <c r="D45" s="135">
        <f t="shared" si="9"/>
        <v>1050</v>
      </c>
      <c r="E45" s="135">
        <f t="shared" si="10"/>
        <v>920</v>
      </c>
      <c r="F45" s="44" t="s">
        <v>2</v>
      </c>
    </row>
    <row r="46" spans="1:6" ht="26.25" customHeight="1">
      <c r="A46" s="134" t="s">
        <v>745</v>
      </c>
      <c r="B46" s="89" t="s">
        <v>507</v>
      </c>
      <c r="C46" s="135">
        <f t="shared" si="8"/>
        <v>1050</v>
      </c>
      <c r="D46" s="135">
        <f t="shared" si="9"/>
        <v>1050</v>
      </c>
      <c r="E46" s="135">
        <f t="shared" si="10"/>
        <v>920</v>
      </c>
      <c r="F46" s="44" t="s">
        <v>2</v>
      </c>
    </row>
    <row r="47" spans="1:6" s="58" customFormat="1" ht="26.25" customHeight="1">
      <c r="A47" s="134" t="s">
        <v>746</v>
      </c>
      <c r="B47" s="126" t="s">
        <v>702</v>
      </c>
      <c r="C47" s="135">
        <v>950</v>
      </c>
      <c r="D47" s="135">
        <v>950</v>
      </c>
      <c r="E47" s="115">
        <v>820</v>
      </c>
      <c r="F47" s="44" t="s">
        <v>2</v>
      </c>
    </row>
    <row r="48" spans="1:6" s="58" customFormat="1" ht="26.25" customHeight="1">
      <c r="A48" s="134" t="s">
        <v>747</v>
      </c>
      <c r="B48" s="126" t="s">
        <v>703</v>
      </c>
      <c r="C48" s="135">
        <v>950</v>
      </c>
      <c r="D48" s="135">
        <v>950</v>
      </c>
      <c r="E48" s="115">
        <v>820</v>
      </c>
      <c r="F48" s="44" t="s">
        <v>2</v>
      </c>
    </row>
    <row r="49" spans="1:6" s="58" customFormat="1" ht="26.25" customHeight="1">
      <c r="A49" s="134" t="s">
        <v>748</v>
      </c>
      <c r="B49" s="126" t="s">
        <v>704</v>
      </c>
      <c r="C49" s="135">
        <v>1050</v>
      </c>
      <c r="D49" s="135">
        <v>1050</v>
      </c>
      <c r="E49" s="115">
        <v>920</v>
      </c>
      <c r="F49" s="44" t="s">
        <v>2</v>
      </c>
    </row>
    <row r="50" spans="1:6" s="58" customFormat="1" ht="26.25" customHeight="1">
      <c r="A50" s="134" t="s">
        <v>749</v>
      </c>
      <c r="B50" s="126" t="s">
        <v>705</v>
      </c>
      <c r="C50" s="135">
        <v>1050</v>
      </c>
      <c r="D50" s="135">
        <v>1050</v>
      </c>
      <c r="E50" s="115">
        <v>920</v>
      </c>
      <c r="F50" s="44" t="s">
        <v>2</v>
      </c>
    </row>
    <row r="51" spans="1:6" ht="26.25" customHeight="1">
      <c r="A51" s="134" t="s">
        <v>801</v>
      </c>
      <c r="B51" s="89" t="s">
        <v>796</v>
      </c>
      <c r="C51" s="126" t="s">
        <v>2</v>
      </c>
      <c r="D51" s="126" t="s">
        <v>2</v>
      </c>
      <c r="E51" s="126" t="s">
        <v>2</v>
      </c>
      <c r="F51" s="115">
        <v>920</v>
      </c>
    </row>
    <row r="52" spans="1:6" ht="26.25" customHeight="1">
      <c r="A52" s="134" t="s">
        <v>802</v>
      </c>
      <c r="B52" s="89" t="s">
        <v>797</v>
      </c>
      <c r="C52" s="126" t="s">
        <v>2</v>
      </c>
      <c r="D52" s="126" t="s">
        <v>2</v>
      </c>
      <c r="E52" s="126" t="s">
        <v>2</v>
      </c>
      <c r="F52" s="115">
        <v>820</v>
      </c>
    </row>
    <row r="53" spans="1:6" ht="26.25" customHeight="1">
      <c r="A53" s="134" t="s">
        <v>803</v>
      </c>
      <c r="B53" s="89" t="s">
        <v>798</v>
      </c>
      <c r="C53" s="126" t="s">
        <v>2</v>
      </c>
      <c r="D53" s="126" t="s">
        <v>2</v>
      </c>
      <c r="E53" s="126" t="s">
        <v>2</v>
      </c>
      <c r="F53" s="115">
        <v>920</v>
      </c>
    </row>
    <row r="54" spans="1:6" ht="26.25" customHeight="1">
      <c r="A54" s="134" t="s">
        <v>804</v>
      </c>
      <c r="B54" s="89" t="s">
        <v>799</v>
      </c>
      <c r="C54" s="126" t="s">
        <v>2</v>
      </c>
      <c r="D54" s="126" t="s">
        <v>2</v>
      </c>
      <c r="E54" s="126" t="s">
        <v>2</v>
      </c>
      <c r="F54" s="115">
        <v>820</v>
      </c>
    </row>
    <row r="55" spans="1:6" ht="30" customHeight="1">
      <c r="A55" s="134" t="s">
        <v>750</v>
      </c>
      <c r="B55" s="56" t="s">
        <v>366</v>
      </c>
      <c r="C55" s="135">
        <f>C34+150</f>
        <v>1100</v>
      </c>
      <c r="D55" s="135">
        <f>D34+150</f>
        <v>1100</v>
      </c>
      <c r="E55" s="115">
        <f>E34+150</f>
        <v>970</v>
      </c>
      <c r="F55" s="44" t="s">
        <v>2</v>
      </c>
    </row>
    <row r="56" spans="1:6" ht="31.5" customHeight="1">
      <c r="A56" s="134" t="s">
        <v>751</v>
      </c>
      <c r="B56" s="89" t="s">
        <v>378</v>
      </c>
      <c r="C56" s="135">
        <f>C34+150</f>
        <v>1100</v>
      </c>
      <c r="D56" s="135">
        <f>D34+150</f>
        <v>1100</v>
      </c>
      <c r="E56" s="135">
        <f>E34+150</f>
        <v>970</v>
      </c>
      <c r="F56" s="44" t="s">
        <v>2</v>
      </c>
    </row>
    <row r="57" spans="1:6" ht="26.25" customHeight="1">
      <c r="A57" s="134" t="s">
        <v>752</v>
      </c>
      <c r="B57" s="89" t="s">
        <v>397</v>
      </c>
      <c r="C57" s="135">
        <f>C33+150</f>
        <v>1100</v>
      </c>
      <c r="D57" s="135">
        <f>D33+150</f>
        <v>1100</v>
      </c>
      <c r="E57" s="135">
        <f>E33+150</f>
        <v>970</v>
      </c>
      <c r="F57" s="44" t="s">
        <v>2</v>
      </c>
    </row>
    <row r="58" spans="1:6" ht="26.25" customHeight="1">
      <c r="A58" s="134" t="s">
        <v>753</v>
      </c>
      <c r="B58" s="89" t="s">
        <v>398</v>
      </c>
      <c r="C58" s="135">
        <f>C33+150</f>
        <v>1100</v>
      </c>
      <c r="D58" s="135">
        <f>D33+150</f>
        <v>1100</v>
      </c>
      <c r="E58" s="135">
        <f>E33+150</f>
        <v>970</v>
      </c>
      <c r="F58" s="44" t="s">
        <v>2</v>
      </c>
    </row>
    <row r="59" spans="1:6" ht="26.25" customHeight="1">
      <c r="A59" s="134" t="s">
        <v>754</v>
      </c>
      <c r="B59" s="89" t="s">
        <v>399</v>
      </c>
      <c r="C59" s="135">
        <f>$C$35+150</f>
        <v>1100</v>
      </c>
      <c r="D59" s="135">
        <f>$D$35+150</f>
        <v>1100</v>
      </c>
      <c r="E59" s="135">
        <f>$E$35+150</f>
        <v>970</v>
      </c>
      <c r="F59" s="44" t="s">
        <v>2</v>
      </c>
    </row>
    <row r="60" spans="1:6" ht="26.25" customHeight="1">
      <c r="A60" s="134" t="s">
        <v>755</v>
      </c>
      <c r="B60" s="89" t="s">
        <v>400</v>
      </c>
      <c r="C60" s="135">
        <f>$C$35+150</f>
        <v>1100</v>
      </c>
      <c r="D60" s="135">
        <f>$D$35+150</f>
        <v>1100</v>
      </c>
      <c r="E60" s="135">
        <f>$E$35+150</f>
        <v>970</v>
      </c>
      <c r="F60" s="44" t="s">
        <v>2</v>
      </c>
    </row>
    <row r="61" spans="1:6" ht="26.25" customHeight="1">
      <c r="A61" s="134" t="s">
        <v>756</v>
      </c>
      <c r="B61" s="89" t="s">
        <v>401</v>
      </c>
      <c r="C61" s="135">
        <f>$C$36+150</f>
        <v>1200</v>
      </c>
      <c r="D61" s="135">
        <f t="shared" ref="D61:D62" si="11">$D$36+150</f>
        <v>1200</v>
      </c>
      <c r="E61" s="135">
        <f t="shared" ref="E61:E62" si="12">$E$36+150</f>
        <v>1070</v>
      </c>
      <c r="F61" s="44" t="s">
        <v>2</v>
      </c>
    </row>
    <row r="62" spans="1:6" ht="26.25" customHeight="1">
      <c r="A62" s="134" t="s">
        <v>757</v>
      </c>
      <c r="B62" s="89" t="s">
        <v>402</v>
      </c>
      <c r="C62" s="135">
        <f t="shared" ref="C62" si="13">$C$36+150</f>
        <v>1200</v>
      </c>
      <c r="D62" s="135">
        <f t="shared" si="11"/>
        <v>1200</v>
      </c>
      <c r="E62" s="135">
        <f t="shared" si="12"/>
        <v>1070</v>
      </c>
      <c r="F62" s="44" t="s">
        <v>2</v>
      </c>
    </row>
    <row r="63" spans="1:6" ht="26.25" customHeight="1">
      <c r="A63" s="134" t="s">
        <v>758</v>
      </c>
      <c r="B63" s="89" t="s">
        <v>403</v>
      </c>
      <c r="C63" s="135">
        <f>$C$37+150</f>
        <v>1200</v>
      </c>
      <c r="D63" s="135">
        <f>$D$37+150</f>
        <v>1200</v>
      </c>
      <c r="E63" s="135">
        <f>$E$37+150</f>
        <v>1070</v>
      </c>
      <c r="F63" s="44" t="s">
        <v>2</v>
      </c>
    </row>
    <row r="64" spans="1:6" ht="26.25" customHeight="1">
      <c r="A64" s="134" t="s">
        <v>759</v>
      </c>
      <c r="B64" s="89" t="s">
        <v>404</v>
      </c>
      <c r="C64" s="135">
        <f>$C$37+150</f>
        <v>1200</v>
      </c>
      <c r="D64" s="135">
        <f>$D$37+150</f>
        <v>1200</v>
      </c>
      <c r="E64" s="135">
        <f>$E$37+150</f>
        <v>1070</v>
      </c>
      <c r="F64" s="44" t="s">
        <v>2</v>
      </c>
    </row>
    <row r="65" spans="1:6" ht="26.25" customHeight="1">
      <c r="A65" s="134" t="s">
        <v>760</v>
      </c>
      <c r="B65" s="89" t="s">
        <v>405</v>
      </c>
      <c r="C65" s="135">
        <f>$C$38+150</f>
        <v>1200</v>
      </c>
      <c r="D65" s="135">
        <f>$D$38+150</f>
        <v>1200</v>
      </c>
      <c r="E65" s="135">
        <f>$E$38+150</f>
        <v>1070</v>
      </c>
      <c r="F65" s="44" t="s">
        <v>2</v>
      </c>
    </row>
    <row r="66" spans="1:6" ht="26.25" customHeight="1">
      <c r="A66" s="127" t="s">
        <v>761</v>
      </c>
      <c r="B66" s="117" t="s">
        <v>406</v>
      </c>
      <c r="C66" s="230">
        <f>$C$38+150</f>
        <v>1200</v>
      </c>
      <c r="D66" s="230">
        <f>$D$38+150</f>
        <v>1200</v>
      </c>
      <c r="E66" s="230">
        <f>$E$38+150</f>
        <v>1070</v>
      </c>
      <c r="F66" s="126" t="s">
        <v>2</v>
      </c>
    </row>
    <row r="67" spans="1:6" ht="21.6" customHeight="1">
      <c r="A67" s="40" t="s">
        <v>208</v>
      </c>
      <c r="B67" s="56" t="s">
        <v>209</v>
      </c>
      <c r="C67" s="136" t="s">
        <v>6</v>
      </c>
      <c r="D67" s="136" t="s">
        <v>6</v>
      </c>
      <c r="E67" s="136" t="s">
        <v>6</v>
      </c>
      <c r="F67" s="137" t="s">
        <v>6</v>
      </c>
    </row>
    <row r="68" spans="1:6">
      <c r="A68" s="40" t="s">
        <v>762</v>
      </c>
      <c r="B68" s="56" t="s">
        <v>210</v>
      </c>
      <c r="C68" s="138">
        <v>75</v>
      </c>
      <c r="D68" s="138">
        <v>75</v>
      </c>
      <c r="E68" s="138">
        <v>75</v>
      </c>
      <c r="F68" s="126" t="s">
        <v>2</v>
      </c>
    </row>
    <row r="69" spans="1:6">
      <c r="A69" s="139"/>
      <c r="B69" s="139"/>
      <c r="C69" s="140"/>
      <c r="D69" s="141"/>
      <c r="E69" s="141"/>
      <c r="F69" s="141"/>
    </row>
    <row r="70" spans="1:6">
      <c r="A70" s="53"/>
      <c r="B70" s="53"/>
      <c r="C70" s="142"/>
      <c r="D70" s="50"/>
      <c r="E70" s="143"/>
      <c r="F70" s="143"/>
    </row>
    <row r="71" spans="1:6">
      <c r="A71" s="69"/>
      <c r="B71" s="13"/>
      <c r="C71" s="144"/>
      <c r="D71" s="13"/>
      <c r="E71" s="13"/>
      <c r="F71" s="13"/>
    </row>
    <row r="72" spans="1:6">
      <c r="A72" s="145"/>
      <c r="B72" s="146"/>
      <c r="C72" s="147"/>
      <c r="D72" s="147"/>
      <c r="E72" s="147"/>
      <c r="F72" s="147"/>
    </row>
    <row r="73" spans="1:6" hidden="1"/>
    <row r="74" spans="1:6" hidden="1"/>
    <row r="75" spans="1:6" hidden="1"/>
    <row r="76" spans="1:6" hidden="1"/>
    <row r="77" spans="1:6" hidden="1"/>
    <row r="78" spans="1:6" hidden="1"/>
    <row r="79" spans="1:6" hidden="1"/>
    <row r="80" spans="1: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sheetData>
  <pageMargins left="0.19685039370078741" right="0.19685039370078741" top="7.874015748031496E-2" bottom="0" header="0.23622047244094491" footer="0.31496062992125984"/>
  <pageSetup paperSize="9" scale="4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5"/>
  <sheetViews>
    <sheetView view="pageBreakPreview" zoomScale="69" zoomScaleNormal="66" zoomScaleSheetLayoutView="69" workbookViewId="0">
      <selection activeCell="B2" sqref="B2"/>
    </sheetView>
  </sheetViews>
  <sheetFormatPr defaultColWidth="0" defaultRowHeight="12.75" zeroHeight="1"/>
  <cols>
    <col min="1" max="1" width="14.125" customWidth="1"/>
    <col min="2" max="2" width="30.875" customWidth="1"/>
    <col min="3" max="3" width="18.875" customWidth="1"/>
    <col min="4" max="4" width="15.625" customWidth="1"/>
    <col min="5" max="5" width="17.5" hidden="1" customWidth="1"/>
    <col min="6" max="6" width="10.125" hidden="1" customWidth="1"/>
    <col min="7" max="7" width="12.25" hidden="1" customWidth="1"/>
    <col min="8" max="10" width="9.625" hidden="1" customWidth="1"/>
    <col min="11" max="11" width="17.5" hidden="1" customWidth="1"/>
    <col min="12" max="12" width="10.125" hidden="1" customWidth="1"/>
    <col min="13" max="13" width="12.25" hidden="1" customWidth="1"/>
    <col min="14" max="16" width="9.625" hidden="1" customWidth="1"/>
    <col min="17" max="16384" width="9" hidden="1"/>
  </cols>
  <sheetData>
    <row r="1" spans="1:9" s="150" customFormat="1" ht="52.5" customHeight="1">
      <c r="A1" s="323" t="s">
        <v>851</v>
      </c>
      <c r="B1" s="324"/>
      <c r="C1" s="324"/>
      <c r="D1" s="148"/>
      <c r="E1" s="149"/>
    </row>
    <row r="2" spans="1:9" s="157" customFormat="1" ht="16.5" customHeight="1">
      <c r="A2" s="151"/>
      <c r="B2" s="152"/>
      <c r="C2" s="153"/>
      <c r="D2" s="156"/>
      <c r="E2" s="149"/>
    </row>
    <row r="3" spans="1:9" s="157" customFormat="1" ht="31.15" customHeight="1">
      <c r="A3" s="151"/>
      <c r="B3" s="158"/>
      <c r="C3" s="159"/>
      <c r="D3" s="156"/>
      <c r="E3" s="149"/>
    </row>
    <row r="4" spans="1:9" s="157" customFormat="1" ht="18.75" customHeight="1">
      <c r="A4" s="317" t="s">
        <v>10</v>
      </c>
      <c r="B4" s="318"/>
      <c r="C4" s="325" t="s">
        <v>763</v>
      </c>
      <c r="D4" s="315" t="s">
        <v>98</v>
      </c>
      <c r="E4" s="149"/>
      <c r="H4" s="160"/>
    </row>
    <row r="5" spans="1:9" s="157" customFormat="1" ht="98.25" customHeight="1">
      <c r="A5" s="319"/>
      <c r="B5" s="320"/>
      <c r="C5" s="326"/>
      <c r="D5" s="316"/>
      <c r="E5" s="149"/>
    </row>
    <row r="6" spans="1:9" s="157" customFormat="1" ht="15.75">
      <c r="A6" s="151"/>
      <c r="B6" s="152"/>
      <c r="C6" s="154"/>
      <c r="D6" s="155"/>
      <c r="E6" s="149"/>
    </row>
    <row r="7" spans="1:9" s="163" customFormat="1" ht="33.75" customHeight="1">
      <c r="A7" s="313" t="s">
        <v>306</v>
      </c>
      <c r="B7" s="314"/>
      <c r="C7" s="226">
        <v>13000</v>
      </c>
      <c r="D7" s="226">
        <v>12135.668594891908</v>
      </c>
      <c r="E7" s="4"/>
      <c r="F7" s="157"/>
      <c r="G7" s="161"/>
      <c r="H7" s="162"/>
      <c r="I7" s="157"/>
    </row>
    <row r="8" spans="1:9" s="163" customFormat="1" ht="27.75" customHeight="1">
      <c r="A8" s="313" t="s">
        <v>787</v>
      </c>
      <c r="B8" s="314"/>
      <c r="C8" s="226">
        <v>15000</v>
      </c>
      <c r="D8" s="226">
        <v>14040</v>
      </c>
      <c r="E8" s="4"/>
      <c r="F8" s="157"/>
      <c r="G8" s="161"/>
      <c r="H8" s="162"/>
      <c r="I8" s="157"/>
    </row>
    <row r="9" spans="1:9" s="163" customFormat="1" ht="29.25" customHeight="1">
      <c r="A9" s="313" t="s">
        <v>788</v>
      </c>
      <c r="B9" s="314"/>
      <c r="C9" s="226">
        <v>15500</v>
      </c>
      <c r="D9" s="226">
        <v>14540</v>
      </c>
      <c r="E9" s="4"/>
      <c r="F9" s="157"/>
      <c r="G9" s="161"/>
      <c r="H9" s="162"/>
      <c r="I9" s="157"/>
    </row>
    <row r="10" spans="1:9" s="163" customFormat="1" ht="30" customHeight="1">
      <c r="A10" s="313" t="s">
        <v>307</v>
      </c>
      <c r="B10" s="314"/>
      <c r="C10" s="226">
        <v>14000</v>
      </c>
      <c r="D10" s="226">
        <v>13075.034371384583</v>
      </c>
      <c r="E10" s="4"/>
      <c r="F10" s="157"/>
      <c r="G10" s="161"/>
      <c r="H10" s="162"/>
      <c r="I10" s="157"/>
    </row>
    <row r="11" spans="1:9" s="163" customFormat="1" ht="34.5" customHeight="1">
      <c r="A11" s="313" t="s">
        <v>789</v>
      </c>
      <c r="B11" s="314"/>
      <c r="C11" s="226">
        <v>16000</v>
      </c>
      <c r="D11" s="226">
        <v>15040</v>
      </c>
      <c r="E11" s="4"/>
      <c r="F11" s="157"/>
      <c r="G11" s="161"/>
      <c r="H11" s="162"/>
      <c r="I11" s="157"/>
    </row>
    <row r="12" spans="1:9" s="163" customFormat="1" ht="29.25" customHeight="1">
      <c r="A12" s="313" t="s">
        <v>790</v>
      </c>
      <c r="B12" s="314"/>
      <c r="C12" s="226">
        <v>16500</v>
      </c>
      <c r="D12" s="226">
        <v>15540</v>
      </c>
      <c r="E12" s="4"/>
      <c r="F12" s="157"/>
      <c r="G12" s="161"/>
      <c r="H12" s="162"/>
      <c r="I12" s="157"/>
    </row>
    <row r="13" spans="1:9" s="163" customFormat="1" ht="24.75" customHeight="1">
      <c r="A13" s="313" t="s">
        <v>308</v>
      </c>
      <c r="B13" s="314"/>
      <c r="C13" s="226">
        <v>14000</v>
      </c>
      <c r="D13" s="226">
        <v>13075.034371384583</v>
      </c>
      <c r="E13" s="4"/>
      <c r="F13" s="157"/>
      <c r="G13" s="161"/>
      <c r="H13" s="162"/>
      <c r="I13" s="157"/>
    </row>
    <row r="14" spans="1:9" s="163" customFormat="1" ht="28.5" customHeight="1">
      <c r="A14" s="313" t="s">
        <v>791</v>
      </c>
      <c r="B14" s="314"/>
      <c r="C14" s="226">
        <v>16000</v>
      </c>
      <c r="D14" s="226">
        <v>15040</v>
      </c>
      <c r="E14" s="4"/>
      <c r="F14" s="157"/>
      <c r="G14" s="161"/>
      <c r="H14" s="162"/>
      <c r="I14" s="157"/>
    </row>
    <row r="15" spans="1:9" s="163" customFormat="1" ht="28.5" customHeight="1">
      <c r="A15" s="313" t="s">
        <v>792</v>
      </c>
      <c r="B15" s="314"/>
      <c r="C15" s="226">
        <v>16500</v>
      </c>
      <c r="D15" s="226">
        <v>15540</v>
      </c>
      <c r="E15" s="4"/>
      <c r="F15" s="157"/>
      <c r="G15" s="161"/>
      <c r="H15" s="162"/>
      <c r="I15" s="157"/>
    </row>
    <row r="16" spans="1:9" s="163" customFormat="1" ht="29.25" customHeight="1">
      <c r="A16" s="313" t="s">
        <v>793</v>
      </c>
      <c r="B16" s="314"/>
      <c r="C16" s="226">
        <v>16000</v>
      </c>
      <c r="D16" s="226">
        <v>15040</v>
      </c>
      <c r="E16" s="4"/>
      <c r="F16" s="157"/>
      <c r="G16" s="161"/>
      <c r="H16" s="162"/>
      <c r="I16" s="157"/>
    </row>
    <row r="17" spans="1:9" s="163" customFormat="1" ht="27" customHeight="1">
      <c r="A17" s="313" t="s">
        <v>794</v>
      </c>
      <c r="B17" s="314"/>
      <c r="C17" s="226">
        <v>18000</v>
      </c>
      <c r="D17" s="226">
        <v>17040</v>
      </c>
      <c r="E17" s="4"/>
      <c r="F17" s="157"/>
      <c r="G17" s="161"/>
      <c r="H17" s="162"/>
      <c r="I17" s="157"/>
    </row>
    <row r="18" spans="1:9" s="163" customFormat="1" ht="27.75" customHeight="1">
      <c r="A18" s="313" t="s">
        <v>795</v>
      </c>
      <c r="B18" s="314"/>
      <c r="C18" s="226">
        <v>18500</v>
      </c>
      <c r="D18" s="226">
        <v>17540</v>
      </c>
      <c r="E18" s="4"/>
      <c r="F18" s="157"/>
      <c r="G18" s="161"/>
      <c r="H18" s="162"/>
      <c r="I18" s="157"/>
    </row>
    <row r="19" spans="1:9" s="166" customFormat="1" ht="18.75">
      <c r="A19" s="321"/>
      <c r="B19" s="322"/>
      <c r="C19" s="164"/>
      <c r="D19" s="165"/>
      <c r="E19" s="4"/>
    </row>
    <row r="20" spans="1:9" hidden="1"/>
    <row r="21" spans="1:9" hidden="1"/>
    <row r="22" spans="1:9" hidden="1"/>
    <row r="23" spans="1:9" hidden="1"/>
    <row r="24" spans="1:9" hidden="1"/>
    <row r="25" spans="1:9" hidden="1"/>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sheetData>
  <mergeCells count="17">
    <mergeCell ref="A19:B19"/>
    <mergeCell ref="A1:C1"/>
    <mergeCell ref="C4:C5"/>
    <mergeCell ref="A15:B15"/>
    <mergeCell ref="A9:B9"/>
    <mergeCell ref="A12:B12"/>
    <mergeCell ref="A13:B13"/>
    <mergeCell ref="A18:B18"/>
    <mergeCell ref="D4:D5"/>
    <mergeCell ref="A7:B7"/>
    <mergeCell ref="A4:B5"/>
    <mergeCell ref="A10:B10"/>
    <mergeCell ref="A8:B8"/>
    <mergeCell ref="A11:B11"/>
    <mergeCell ref="A14:B14"/>
    <mergeCell ref="A16:B16"/>
    <mergeCell ref="A17:B17"/>
  </mergeCells>
  <phoneticPr fontId="3" type="noConversion"/>
  <pageMargins left="3.937007874015748E-2" right="3.937007874015748E-2" top="0.19685039370078741" bottom="0.19685039370078741" header="0.27559055118110237" footer="0.23622047244094491"/>
  <pageSetup paperSize="9" scale="37" fitToHeight="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5"/>
  <sheetViews>
    <sheetView zoomScale="80" zoomScaleNormal="80" zoomScaleSheetLayoutView="100" workbookViewId="0">
      <selection activeCell="G17" sqref="G17"/>
    </sheetView>
  </sheetViews>
  <sheetFormatPr defaultColWidth="0" defaultRowHeight="12.75" zeroHeight="1"/>
  <cols>
    <col min="1" max="1" width="60" style="243" customWidth="1"/>
    <col min="2" max="3" width="14" style="243" bestFit="1" customWidth="1"/>
    <col min="4" max="4" width="13.875" style="243" bestFit="1" customWidth="1"/>
    <col min="5" max="6" width="13.875" style="243" customWidth="1"/>
    <col min="7" max="8" width="13" style="243" customWidth="1"/>
    <col min="9" max="9" width="8.75" style="167" hidden="1" customWidth="1"/>
    <col min="10" max="12" width="9.125" style="167" hidden="1" customWidth="1"/>
    <col min="13" max="16384" width="0" style="167" hidden="1"/>
  </cols>
  <sheetData>
    <row r="1" spans="1:8" ht="49.15" customHeight="1">
      <c r="A1" s="330" t="s">
        <v>324</v>
      </c>
      <c r="B1" s="330"/>
      <c r="C1" s="330"/>
      <c r="D1" s="330"/>
      <c r="E1" s="330"/>
      <c r="F1" s="330"/>
      <c r="G1" s="330"/>
      <c r="H1" s="330"/>
    </row>
    <row r="2" spans="1:8">
      <c r="A2" s="168"/>
      <c r="B2" s="168"/>
      <c r="C2" s="168"/>
      <c r="D2" s="168"/>
      <c r="E2" s="168"/>
      <c r="F2" s="168"/>
      <c r="G2" s="168"/>
      <c r="H2" s="168"/>
    </row>
    <row r="3" spans="1:8">
      <c r="A3" s="168"/>
      <c r="B3" s="168"/>
      <c r="C3" s="168"/>
      <c r="D3" s="168"/>
      <c r="E3" s="168"/>
      <c r="F3" s="168"/>
      <c r="G3" s="168"/>
      <c r="H3" s="168"/>
    </row>
    <row r="4" spans="1:8">
      <c r="A4" s="168"/>
      <c r="B4" s="168"/>
      <c r="C4" s="168"/>
      <c r="D4" s="168"/>
      <c r="E4" s="168"/>
      <c r="F4" s="168"/>
      <c r="G4" s="168"/>
      <c r="H4" s="168"/>
    </row>
    <row r="5" spans="1:8">
      <c r="A5" s="168"/>
      <c r="B5" s="168"/>
      <c r="C5" s="168"/>
      <c r="D5" s="168"/>
      <c r="E5" s="168"/>
      <c r="F5" s="168"/>
      <c r="G5" s="168"/>
      <c r="H5" s="168"/>
    </row>
    <row r="6" spans="1:8">
      <c r="A6" s="168"/>
      <c r="B6" s="168"/>
      <c r="C6" s="168"/>
      <c r="D6" s="168"/>
      <c r="E6" s="168"/>
      <c r="F6" s="168"/>
      <c r="G6" s="168"/>
      <c r="H6" s="168"/>
    </row>
    <row r="7" spans="1:8">
      <c r="A7" s="168"/>
      <c r="B7" s="168"/>
      <c r="C7" s="168"/>
      <c r="D7" s="168"/>
      <c r="E7" s="168"/>
      <c r="F7" s="168"/>
      <c r="G7" s="168"/>
      <c r="H7" s="168"/>
    </row>
    <row r="8" spans="1:8">
      <c r="A8" s="168"/>
      <c r="B8" s="168"/>
      <c r="C8" s="168"/>
      <c r="D8" s="168"/>
      <c r="E8" s="168"/>
      <c r="F8" s="168"/>
      <c r="G8" s="168"/>
      <c r="H8" s="168"/>
    </row>
    <row r="9" spans="1:8">
      <c r="A9" s="168"/>
      <c r="B9" s="168"/>
      <c r="C9" s="168"/>
      <c r="D9" s="168"/>
      <c r="E9" s="168"/>
      <c r="F9" s="168"/>
      <c r="G9" s="168"/>
      <c r="H9" s="168"/>
    </row>
    <row r="10" spans="1:8">
      <c r="A10" s="168"/>
      <c r="B10" s="168"/>
      <c r="C10" s="168"/>
      <c r="D10" s="168"/>
      <c r="E10" s="168"/>
      <c r="F10" s="168"/>
      <c r="G10" s="168"/>
      <c r="H10" s="168"/>
    </row>
    <row r="11" spans="1:8">
      <c r="A11" s="168"/>
      <c r="B11" s="168"/>
      <c r="C11" s="168"/>
      <c r="D11" s="168"/>
      <c r="E11" s="168"/>
      <c r="F11" s="168"/>
      <c r="G11" s="168"/>
      <c r="H11" s="168"/>
    </row>
    <row r="12" spans="1:8">
      <c r="A12" s="168"/>
      <c r="B12" s="168"/>
      <c r="C12" s="168"/>
      <c r="D12" s="168"/>
      <c r="E12" s="168"/>
      <c r="F12" s="168"/>
      <c r="G12" s="168"/>
      <c r="H12" s="168"/>
    </row>
    <row r="13" spans="1:8">
      <c r="A13" s="168"/>
      <c r="B13" s="168"/>
      <c r="C13" s="168"/>
      <c r="D13" s="168"/>
      <c r="E13" s="168"/>
      <c r="F13" s="168"/>
      <c r="G13" s="168"/>
      <c r="H13" s="168"/>
    </row>
    <row r="14" spans="1:8">
      <c r="A14" s="168"/>
      <c r="B14" s="168"/>
      <c r="C14" s="168"/>
      <c r="D14" s="168"/>
      <c r="E14" s="168"/>
      <c r="F14" s="168"/>
      <c r="G14" s="168"/>
      <c r="H14" s="168"/>
    </row>
    <row r="15" spans="1:8">
      <c r="A15" s="168"/>
      <c r="B15" s="168"/>
      <c r="C15" s="168"/>
      <c r="D15" s="168"/>
      <c r="E15" s="168"/>
      <c r="F15" s="168"/>
      <c r="G15" s="168"/>
      <c r="H15" s="168"/>
    </row>
    <row r="16" spans="1:8">
      <c r="A16" s="168"/>
      <c r="B16" s="168"/>
      <c r="C16" s="168"/>
      <c r="D16" s="168"/>
      <c r="E16" s="168"/>
      <c r="F16" s="168"/>
      <c r="G16" s="168"/>
      <c r="H16" s="168"/>
    </row>
    <row r="17" spans="1:8" ht="18.75">
      <c r="A17" s="169" t="s">
        <v>40</v>
      </c>
      <c r="B17" s="170"/>
      <c r="C17" s="170"/>
      <c r="D17" s="168"/>
      <c r="E17" s="168"/>
      <c r="F17" s="168"/>
      <c r="G17" s="168"/>
      <c r="H17" s="168"/>
    </row>
    <row r="18" spans="1:8" ht="15.75">
      <c r="A18" s="171"/>
      <c r="B18" s="170"/>
      <c r="C18" s="170"/>
      <c r="D18" s="168"/>
      <c r="E18" s="168"/>
      <c r="F18" s="168"/>
      <c r="G18" s="168"/>
      <c r="H18" s="168"/>
    </row>
    <row r="19" spans="1:8" ht="15.75">
      <c r="A19" s="331" t="s">
        <v>41</v>
      </c>
      <c r="B19" s="332"/>
      <c r="C19" s="333"/>
      <c r="D19" s="172" t="s">
        <v>108</v>
      </c>
      <c r="E19" s="172" t="s">
        <v>601</v>
      </c>
      <c r="F19" s="168"/>
      <c r="G19" s="168"/>
      <c r="H19" s="168"/>
    </row>
    <row r="20" spans="1:8" ht="15.75" customHeight="1">
      <c r="A20" s="334" t="s">
        <v>42</v>
      </c>
      <c r="B20" s="335"/>
      <c r="C20" s="336"/>
      <c r="D20" s="173">
        <v>3698</v>
      </c>
      <c r="E20" s="173">
        <v>3747</v>
      </c>
      <c r="F20" s="168"/>
      <c r="G20" s="168"/>
      <c r="H20" s="168"/>
    </row>
    <row r="21" spans="1:8" ht="15.75" customHeight="1">
      <c r="A21" s="334" t="s">
        <v>43</v>
      </c>
      <c r="B21" s="335"/>
      <c r="C21" s="336"/>
      <c r="D21" s="173">
        <v>1966</v>
      </c>
      <c r="E21" s="173">
        <v>1967</v>
      </c>
      <c r="F21" s="168"/>
      <c r="G21" s="168"/>
      <c r="H21" s="168"/>
    </row>
    <row r="22" spans="1:8" ht="15.75" customHeight="1">
      <c r="A22" s="334" t="s">
        <v>44</v>
      </c>
      <c r="B22" s="335"/>
      <c r="C22" s="336"/>
      <c r="D22" s="173">
        <v>1484</v>
      </c>
      <c r="E22" s="173">
        <v>1493</v>
      </c>
      <c r="F22" s="168"/>
      <c r="G22" s="168"/>
      <c r="H22" s="168"/>
    </row>
    <row r="23" spans="1:8" ht="15.75" customHeight="1">
      <c r="A23" s="334" t="s">
        <v>45</v>
      </c>
      <c r="B23" s="335"/>
      <c r="C23" s="336"/>
      <c r="D23" s="173">
        <v>2311</v>
      </c>
      <c r="E23" s="173">
        <v>2311</v>
      </c>
      <c r="F23" s="168"/>
      <c r="G23" s="168"/>
      <c r="H23" s="168"/>
    </row>
    <row r="24" spans="1:8" ht="15.75" customHeight="1">
      <c r="A24" s="334" t="s">
        <v>46</v>
      </c>
      <c r="B24" s="335"/>
      <c r="C24" s="336"/>
      <c r="D24" s="173">
        <v>1472</v>
      </c>
      <c r="E24" s="173">
        <v>1472</v>
      </c>
      <c r="F24" s="168"/>
      <c r="G24" s="168"/>
      <c r="H24" s="168"/>
    </row>
    <row r="25" spans="1:8" ht="15.75" customHeight="1">
      <c r="A25" s="334" t="s">
        <v>47</v>
      </c>
      <c r="B25" s="335"/>
      <c r="C25" s="336"/>
      <c r="D25" s="174">
        <v>1464</v>
      </c>
      <c r="E25" s="174">
        <v>1464</v>
      </c>
      <c r="F25" s="168"/>
      <c r="G25" s="168"/>
      <c r="H25" s="168"/>
    </row>
    <row r="26" spans="1:8" ht="15.75">
      <c r="A26" s="327" t="s">
        <v>48</v>
      </c>
      <c r="B26" s="328"/>
      <c r="C26" s="328"/>
      <c r="D26" s="175"/>
      <c r="E26" s="175"/>
      <c r="F26" s="168"/>
      <c r="G26" s="176"/>
      <c r="H26" s="168"/>
    </row>
    <row r="27" spans="1:8" ht="15.75" customHeight="1">
      <c r="A27" s="334" t="s">
        <v>49</v>
      </c>
      <c r="B27" s="335"/>
      <c r="C27" s="336"/>
      <c r="D27" s="173" t="s">
        <v>322</v>
      </c>
      <c r="E27" s="173" t="s">
        <v>322</v>
      </c>
      <c r="F27" s="168"/>
      <c r="G27" s="168"/>
      <c r="H27" s="168"/>
    </row>
    <row r="28" spans="1:8" ht="15.75" customHeight="1">
      <c r="A28" s="334" t="s">
        <v>50</v>
      </c>
      <c r="B28" s="335"/>
      <c r="C28" s="336"/>
      <c r="D28" s="173" t="s">
        <v>323</v>
      </c>
      <c r="E28" s="173" t="s">
        <v>323</v>
      </c>
      <c r="F28" s="168"/>
      <c r="G28" s="168"/>
      <c r="H28" s="168"/>
    </row>
    <row r="29" spans="1:8" ht="18" customHeight="1">
      <c r="A29" s="327" t="s">
        <v>51</v>
      </c>
      <c r="B29" s="328"/>
      <c r="C29" s="329"/>
      <c r="D29" s="175"/>
      <c r="E29" s="175"/>
      <c r="F29" s="168"/>
      <c r="G29" s="168"/>
      <c r="H29" s="168"/>
    </row>
    <row r="30" spans="1:8" ht="15.75" customHeight="1">
      <c r="A30" s="334" t="s">
        <v>52</v>
      </c>
      <c r="B30" s="335"/>
      <c r="C30" s="336"/>
      <c r="D30" s="173">
        <v>462</v>
      </c>
      <c r="E30" s="173">
        <v>462</v>
      </c>
      <c r="F30" s="168"/>
      <c r="G30" s="168"/>
      <c r="H30" s="168"/>
    </row>
    <row r="31" spans="1:8" ht="15.75" customHeight="1">
      <c r="A31" s="334" t="s">
        <v>53</v>
      </c>
      <c r="B31" s="335"/>
      <c r="C31" s="336"/>
      <c r="D31" s="173">
        <v>1041</v>
      </c>
      <c r="E31" s="173">
        <v>1041</v>
      </c>
      <c r="F31" s="168"/>
      <c r="G31" s="168"/>
      <c r="H31" s="168"/>
    </row>
    <row r="32" spans="1:8" ht="15.75" customHeight="1">
      <c r="A32" s="334" t="s">
        <v>54</v>
      </c>
      <c r="B32" s="335"/>
      <c r="C32" s="336"/>
      <c r="D32" s="173">
        <v>954</v>
      </c>
      <c r="E32" s="173">
        <v>954</v>
      </c>
      <c r="F32" s="168"/>
      <c r="G32" s="168"/>
      <c r="H32" s="168"/>
    </row>
    <row r="33" spans="1:8" ht="15.75" customHeight="1">
      <c r="A33" s="334" t="s">
        <v>55</v>
      </c>
      <c r="B33" s="335"/>
      <c r="C33" s="336"/>
      <c r="D33" s="173">
        <v>808</v>
      </c>
      <c r="E33" s="173">
        <v>808</v>
      </c>
      <c r="F33" s="168"/>
      <c r="G33" s="168"/>
      <c r="H33" s="168"/>
    </row>
    <row r="34" spans="1:8" ht="15.75" customHeight="1">
      <c r="A34" s="334" t="s">
        <v>56</v>
      </c>
      <c r="B34" s="335"/>
      <c r="C34" s="336"/>
      <c r="D34" s="173">
        <v>544</v>
      </c>
      <c r="E34" s="173">
        <v>544</v>
      </c>
      <c r="F34" s="168"/>
      <c r="G34" s="168"/>
      <c r="H34" s="168"/>
    </row>
    <row r="35" spans="1:8" ht="15.75" customHeight="1">
      <c r="A35" s="334" t="s">
        <v>57</v>
      </c>
      <c r="B35" s="335"/>
      <c r="C35" s="336"/>
      <c r="D35" s="173">
        <v>853</v>
      </c>
      <c r="E35" s="173">
        <v>853</v>
      </c>
      <c r="F35" s="168"/>
      <c r="G35" s="168"/>
      <c r="H35" s="168"/>
    </row>
    <row r="36" spans="1:8" ht="18" customHeight="1">
      <c r="A36" s="327" t="s">
        <v>58</v>
      </c>
      <c r="B36" s="328"/>
      <c r="C36" s="329"/>
      <c r="D36" s="175"/>
      <c r="E36" s="175"/>
      <c r="F36" s="168"/>
      <c r="G36" s="168"/>
      <c r="H36" s="168"/>
    </row>
    <row r="37" spans="1:8" ht="15.75" customHeight="1">
      <c r="A37" s="334" t="s">
        <v>59</v>
      </c>
      <c r="B37" s="335"/>
      <c r="C37" s="336"/>
      <c r="D37" s="173">
        <v>170</v>
      </c>
      <c r="E37" s="173">
        <v>170</v>
      </c>
      <c r="F37" s="168"/>
      <c r="G37" s="168"/>
      <c r="H37" s="168"/>
    </row>
    <row r="38" spans="1:8" ht="15.75" customHeight="1">
      <c r="A38" s="334" t="s">
        <v>60</v>
      </c>
      <c r="B38" s="335"/>
      <c r="C38" s="336"/>
      <c r="D38" s="173">
        <v>484</v>
      </c>
      <c r="E38" s="173">
        <v>484</v>
      </c>
      <c r="F38" s="168"/>
      <c r="G38" s="168"/>
      <c r="H38" s="168"/>
    </row>
    <row r="39" spans="1:8" ht="15.75" customHeight="1">
      <c r="A39" s="334" t="s">
        <v>61</v>
      </c>
      <c r="B39" s="335"/>
      <c r="C39" s="336"/>
      <c r="D39" s="173">
        <v>663</v>
      </c>
      <c r="E39" s="173">
        <v>663</v>
      </c>
      <c r="F39" s="168"/>
      <c r="G39" s="168"/>
      <c r="H39" s="168"/>
    </row>
    <row r="40" spans="1:8" ht="18" customHeight="1">
      <c r="A40" s="327" t="s">
        <v>62</v>
      </c>
      <c r="B40" s="328"/>
      <c r="C40" s="329"/>
      <c r="D40" s="175"/>
      <c r="E40" s="175"/>
      <c r="F40" s="168"/>
      <c r="G40" s="168"/>
      <c r="H40" s="168"/>
    </row>
    <row r="41" spans="1:8" ht="15.75" customHeight="1">
      <c r="A41" s="334" t="s">
        <v>815</v>
      </c>
      <c r="B41" s="335"/>
      <c r="C41" s="336"/>
      <c r="D41" s="177" t="s">
        <v>810</v>
      </c>
      <c r="E41" s="177" t="s">
        <v>809</v>
      </c>
      <c r="F41" s="168"/>
      <c r="G41" s="168"/>
      <c r="H41" s="168"/>
    </row>
    <row r="42" spans="1:8" ht="15.75" customHeight="1">
      <c r="A42" s="334" t="s">
        <v>816</v>
      </c>
      <c r="B42" s="335"/>
      <c r="C42" s="336"/>
      <c r="D42" s="177" t="s">
        <v>813</v>
      </c>
      <c r="E42" s="177" t="s">
        <v>809</v>
      </c>
      <c r="F42" s="168"/>
      <c r="G42" s="168"/>
      <c r="H42" s="168"/>
    </row>
    <row r="43" spans="1:8" ht="15.75" customHeight="1">
      <c r="A43" s="334" t="s">
        <v>817</v>
      </c>
      <c r="B43" s="335"/>
      <c r="C43" s="336"/>
      <c r="D43" s="177" t="s">
        <v>814</v>
      </c>
      <c r="E43" s="177" t="s">
        <v>809</v>
      </c>
      <c r="F43" s="168"/>
      <c r="G43" s="168"/>
      <c r="H43" s="168"/>
    </row>
    <row r="44" spans="1:8" ht="15.75" customHeight="1">
      <c r="A44" s="334" t="s">
        <v>818</v>
      </c>
      <c r="B44" s="335"/>
      <c r="C44" s="336"/>
      <c r="D44" s="177" t="s">
        <v>811</v>
      </c>
      <c r="E44" s="177" t="s">
        <v>809</v>
      </c>
      <c r="F44" s="168"/>
      <c r="G44" s="168"/>
      <c r="H44" s="168"/>
    </row>
    <row r="45" spans="1:8" ht="15.75" customHeight="1">
      <c r="A45" s="334" t="s">
        <v>819</v>
      </c>
      <c r="B45" s="335"/>
      <c r="C45" s="336"/>
      <c r="D45" s="177" t="s">
        <v>812</v>
      </c>
      <c r="E45" s="177" t="s">
        <v>809</v>
      </c>
      <c r="F45" s="168"/>
      <c r="G45" s="168"/>
      <c r="H45" s="168"/>
    </row>
    <row r="46" spans="1:8" ht="15.75" customHeight="1">
      <c r="A46" s="346" t="s">
        <v>63</v>
      </c>
      <c r="B46" s="347"/>
      <c r="C46" s="348"/>
      <c r="D46" s="178">
        <v>35</v>
      </c>
      <c r="E46" s="177">
        <v>35</v>
      </c>
      <c r="F46" s="168"/>
      <c r="G46" s="168"/>
      <c r="H46" s="168"/>
    </row>
    <row r="47" spans="1:8">
      <c r="A47" s="241"/>
      <c r="B47" s="242"/>
      <c r="C47" s="180"/>
      <c r="D47" s="180"/>
      <c r="E47" s="180"/>
      <c r="F47" s="180"/>
      <c r="G47" s="168"/>
      <c r="H47" s="168"/>
    </row>
    <row r="48" spans="1:8">
      <c r="A48" s="179"/>
      <c r="B48" s="180"/>
      <c r="C48" s="180"/>
      <c r="D48" s="180"/>
      <c r="E48" s="180"/>
      <c r="F48" s="180"/>
      <c r="G48" s="168"/>
      <c r="H48" s="168"/>
    </row>
    <row r="49" spans="1:8">
      <c r="A49" s="179"/>
      <c r="B49" s="168"/>
      <c r="C49" s="168"/>
      <c r="D49" s="168"/>
      <c r="E49" s="168"/>
      <c r="F49" s="168"/>
      <c r="G49" s="168"/>
      <c r="H49" s="168"/>
    </row>
    <row r="50" spans="1:8" ht="18.75">
      <c r="A50" s="169" t="s">
        <v>64</v>
      </c>
      <c r="B50" s="170"/>
      <c r="C50" s="170"/>
      <c r="D50" s="170"/>
      <c r="E50" s="170"/>
      <c r="F50" s="170"/>
      <c r="G50" s="170"/>
      <c r="H50" s="170"/>
    </row>
    <row r="51" spans="1:8">
      <c r="A51" s="170"/>
      <c r="B51" s="170"/>
      <c r="C51" s="170"/>
      <c r="D51" s="170"/>
      <c r="E51" s="170"/>
      <c r="F51" s="170"/>
      <c r="G51" s="170"/>
      <c r="H51" s="168"/>
    </row>
    <row r="52" spans="1:8" ht="15.75">
      <c r="A52" s="181" t="s">
        <v>65</v>
      </c>
      <c r="B52" s="182"/>
      <c r="C52" s="182"/>
      <c r="D52" s="182"/>
      <c r="E52" s="182"/>
      <c r="F52" s="182"/>
      <c r="G52" s="170"/>
      <c r="H52" s="168"/>
    </row>
    <row r="53" spans="1:8" ht="15.75">
      <c r="A53" s="183" t="s">
        <v>0</v>
      </c>
      <c r="B53" s="184" t="s">
        <v>320</v>
      </c>
      <c r="C53" s="185" t="s">
        <v>821</v>
      </c>
      <c r="D53" s="185" t="s">
        <v>822</v>
      </c>
      <c r="E53" s="170"/>
      <c r="F53" s="170"/>
      <c r="G53" s="170"/>
      <c r="H53" s="168"/>
    </row>
    <row r="54" spans="1:8">
      <c r="A54" s="186" t="s">
        <v>66</v>
      </c>
      <c r="B54" s="187" t="s">
        <v>67</v>
      </c>
      <c r="C54" s="187" t="s">
        <v>820</v>
      </c>
      <c r="D54" s="187" t="s">
        <v>820</v>
      </c>
      <c r="E54" s="170"/>
      <c r="F54" s="170"/>
      <c r="G54" s="170"/>
      <c r="H54" s="168"/>
    </row>
    <row r="55" spans="1:8" ht="25.5">
      <c r="A55" s="186" t="s">
        <v>68</v>
      </c>
      <c r="B55" s="188" t="s">
        <v>69</v>
      </c>
      <c r="C55" s="188" t="s">
        <v>69</v>
      </c>
      <c r="D55" s="188" t="s">
        <v>69</v>
      </c>
      <c r="E55" s="170"/>
      <c r="F55" s="170"/>
      <c r="G55" s="170"/>
      <c r="H55" s="168"/>
    </row>
    <row r="56" spans="1:8">
      <c r="A56" s="186" t="s">
        <v>70</v>
      </c>
      <c r="B56" s="187">
        <v>4</v>
      </c>
      <c r="C56" s="187">
        <v>4</v>
      </c>
      <c r="D56" s="187">
        <v>4</v>
      </c>
      <c r="E56" s="170"/>
      <c r="F56" s="170"/>
      <c r="G56" s="170"/>
      <c r="H56" s="168"/>
    </row>
    <row r="57" spans="1:8">
      <c r="A57" s="186" t="s">
        <v>71</v>
      </c>
      <c r="B57" s="189" t="s">
        <v>72</v>
      </c>
      <c r="C57" s="189" t="s">
        <v>824</v>
      </c>
      <c r="D57" s="189" t="s">
        <v>824</v>
      </c>
      <c r="E57" s="170"/>
      <c r="F57" s="170"/>
      <c r="G57" s="170"/>
      <c r="H57" s="168"/>
    </row>
    <row r="58" spans="1:8" ht="14.25">
      <c r="A58" s="186" t="s">
        <v>764</v>
      </c>
      <c r="B58" s="190">
        <v>1229</v>
      </c>
      <c r="C58" s="190">
        <v>999</v>
      </c>
      <c r="D58" s="190">
        <v>999</v>
      </c>
      <c r="E58" s="170"/>
      <c r="F58" s="170"/>
      <c r="G58" s="170"/>
      <c r="H58" s="168"/>
    </row>
    <row r="59" spans="1:8">
      <c r="A59" s="186" t="s">
        <v>73</v>
      </c>
      <c r="B59" s="187" t="s">
        <v>321</v>
      </c>
      <c r="C59" s="187" t="s">
        <v>825</v>
      </c>
      <c r="D59" s="187" t="s">
        <v>828</v>
      </c>
      <c r="E59" s="170"/>
      <c r="F59" s="170"/>
      <c r="G59" s="170"/>
      <c r="H59" s="168"/>
    </row>
    <row r="60" spans="1:8">
      <c r="A60" s="186" t="s">
        <v>74</v>
      </c>
      <c r="B60" s="187" t="s">
        <v>75</v>
      </c>
      <c r="C60" s="187" t="s">
        <v>826</v>
      </c>
      <c r="D60" s="187" t="s">
        <v>827</v>
      </c>
      <c r="E60" s="170"/>
      <c r="F60" s="170"/>
      <c r="G60" s="170"/>
      <c r="H60" s="168"/>
    </row>
    <row r="61" spans="1:8">
      <c r="A61" s="186" t="s">
        <v>76</v>
      </c>
      <c r="B61" s="189" t="s">
        <v>77</v>
      </c>
      <c r="C61" s="189" t="s">
        <v>77</v>
      </c>
      <c r="D61" s="189" t="s">
        <v>77</v>
      </c>
      <c r="E61" s="170"/>
      <c r="F61" s="170"/>
      <c r="G61" s="170"/>
      <c r="H61" s="168"/>
    </row>
    <row r="62" spans="1:8" ht="15.75">
      <c r="A62" s="191" t="s">
        <v>78</v>
      </c>
      <c r="B62" s="192"/>
      <c r="C62" s="192"/>
      <c r="D62" s="192"/>
      <c r="E62" s="192"/>
      <c r="F62" s="192"/>
      <c r="G62" s="170"/>
      <c r="H62" s="168"/>
    </row>
    <row r="63" spans="1:8">
      <c r="A63" s="186" t="s">
        <v>79</v>
      </c>
      <c r="B63" s="188" t="s">
        <v>81</v>
      </c>
      <c r="C63" s="188" t="s">
        <v>823</v>
      </c>
      <c r="D63" s="188" t="s">
        <v>823</v>
      </c>
      <c r="E63" s="170"/>
      <c r="F63" s="170"/>
      <c r="G63" s="170"/>
      <c r="H63" s="168"/>
    </row>
    <row r="64" spans="1:8">
      <c r="A64" s="186" t="s">
        <v>97</v>
      </c>
      <c r="B64" s="188" t="s">
        <v>2</v>
      </c>
      <c r="C64" s="188" t="s">
        <v>2</v>
      </c>
      <c r="D64" s="188" t="s">
        <v>2</v>
      </c>
      <c r="E64" s="170"/>
      <c r="F64" s="170"/>
      <c r="G64" s="170"/>
      <c r="H64" s="168"/>
    </row>
    <row r="65" spans="1:8">
      <c r="A65" s="186" t="s">
        <v>80</v>
      </c>
      <c r="B65" s="188" t="s">
        <v>2</v>
      </c>
      <c r="C65" s="188" t="s">
        <v>2</v>
      </c>
      <c r="D65" s="188" t="s">
        <v>2</v>
      </c>
      <c r="E65" s="170"/>
      <c r="F65" s="170"/>
      <c r="G65" s="170"/>
      <c r="H65" s="168"/>
    </row>
    <row r="66" spans="1:8">
      <c r="A66" s="186" t="s">
        <v>82</v>
      </c>
      <c r="B66" s="188" t="s">
        <v>2</v>
      </c>
      <c r="C66" s="188" t="s">
        <v>2</v>
      </c>
      <c r="D66" s="188" t="s">
        <v>2</v>
      </c>
      <c r="E66" s="170"/>
      <c r="F66" s="170"/>
      <c r="G66" s="170"/>
      <c r="H66" s="168"/>
    </row>
    <row r="67" spans="1:8">
      <c r="A67" s="168"/>
      <c r="B67" s="168"/>
      <c r="C67" s="168"/>
      <c r="D67" s="168"/>
      <c r="E67" s="168"/>
      <c r="F67" s="168"/>
      <c r="G67" s="168"/>
      <c r="H67" s="168"/>
    </row>
    <row r="68" spans="1:8">
      <c r="A68" s="168"/>
      <c r="B68" s="168"/>
      <c r="C68" s="168"/>
      <c r="D68" s="168"/>
      <c r="E68" s="168"/>
      <c r="F68" s="168"/>
      <c r="G68" s="168"/>
      <c r="H68" s="168"/>
    </row>
    <row r="69" spans="1:8" ht="34.5" customHeight="1">
      <c r="A69" s="193" t="s">
        <v>108</v>
      </c>
      <c r="B69" s="338" t="s">
        <v>83</v>
      </c>
      <c r="C69" s="339"/>
      <c r="D69" s="339"/>
      <c r="E69" s="343" t="s">
        <v>84</v>
      </c>
      <c r="F69" s="344"/>
      <c r="G69" s="345"/>
      <c r="H69" s="194" t="s">
        <v>765</v>
      </c>
    </row>
    <row r="70" spans="1:8" ht="38.25">
      <c r="A70" s="195"/>
      <c r="B70" s="196" t="s">
        <v>85</v>
      </c>
      <c r="C70" s="197" t="s">
        <v>86</v>
      </c>
      <c r="D70" s="197" t="s">
        <v>87</v>
      </c>
      <c r="E70" s="197" t="s">
        <v>88</v>
      </c>
      <c r="F70" s="197" t="s">
        <v>89</v>
      </c>
      <c r="G70" s="197" t="s">
        <v>100</v>
      </c>
      <c r="H70" s="197" t="s">
        <v>90</v>
      </c>
    </row>
    <row r="71" spans="1:8" ht="15.75">
      <c r="A71" s="340" t="s">
        <v>91</v>
      </c>
      <c r="B71" s="341"/>
      <c r="C71" s="341"/>
      <c r="D71" s="341"/>
      <c r="E71" s="341"/>
      <c r="F71" s="341"/>
      <c r="G71" s="341"/>
      <c r="H71" s="342"/>
    </row>
    <row r="72" spans="1:8">
      <c r="A72" s="198" t="s">
        <v>844</v>
      </c>
      <c r="B72" s="187" t="s">
        <v>766</v>
      </c>
      <c r="C72" s="187">
        <v>165</v>
      </c>
      <c r="D72" s="199">
        <v>14.9</v>
      </c>
      <c r="E72" s="199" t="s">
        <v>829</v>
      </c>
      <c r="F72" s="199" t="s">
        <v>830</v>
      </c>
      <c r="G72" s="200" t="s">
        <v>831</v>
      </c>
      <c r="H72" s="200" t="s">
        <v>832</v>
      </c>
    </row>
    <row r="73" spans="1:8" ht="15.75">
      <c r="A73" s="340" t="s">
        <v>808</v>
      </c>
      <c r="B73" s="341"/>
      <c r="C73" s="341"/>
      <c r="D73" s="341"/>
      <c r="E73" s="341"/>
      <c r="F73" s="341"/>
      <c r="G73" s="341"/>
      <c r="H73" s="342"/>
    </row>
    <row r="74" spans="1:8">
      <c r="A74" s="198" t="s">
        <v>843</v>
      </c>
      <c r="B74" s="187" t="s">
        <v>833</v>
      </c>
      <c r="C74" s="187">
        <v>180</v>
      </c>
      <c r="D74" s="199">
        <v>11.9</v>
      </c>
      <c r="E74" s="199" t="s">
        <v>835</v>
      </c>
      <c r="F74" s="199" t="s">
        <v>836</v>
      </c>
      <c r="G74" s="200" t="s">
        <v>837</v>
      </c>
      <c r="H74" s="200" t="s">
        <v>838</v>
      </c>
    </row>
    <row r="75" spans="1:8">
      <c r="A75" s="198" t="s">
        <v>845</v>
      </c>
      <c r="B75" s="187" t="s">
        <v>834</v>
      </c>
      <c r="C75" s="187">
        <v>196</v>
      </c>
      <c r="D75" s="199">
        <v>9.9</v>
      </c>
      <c r="E75" s="199" t="s">
        <v>839</v>
      </c>
      <c r="F75" s="199" t="s">
        <v>840</v>
      </c>
      <c r="G75" s="200" t="s">
        <v>841</v>
      </c>
      <c r="H75" s="200" t="s">
        <v>842</v>
      </c>
    </row>
    <row r="76" spans="1:8">
      <c r="A76" s="168"/>
      <c r="B76" s="168"/>
      <c r="C76" s="168"/>
      <c r="D76" s="168"/>
      <c r="E76" s="168"/>
      <c r="F76" s="168"/>
      <c r="G76" s="168"/>
      <c r="H76" s="168"/>
    </row>
    <row r="77" spans="1:8" ht="75" customHeight="1">
      <c r="A77" s="337" t="s">
        <v>92</v>
      </c>
      <c r="B77" s="337"/>
      <c r="C77" s="337"/>
      <c r="D77" s="337"/>
      <c r="E77" s="337"/>
      <c r="F77" s="337"/>
      <c r="G77" s="337"/>
      <c r="H77" s="337"/>
    </row>
    <row r="78" spans="1:8" hidden="1">
      <c r="A78" s="201"/>
      <c r="B78" s="167"/>
      <c r="C78" s="167"/>
      <c r="D78" s="167"/>
      <c r="E78" s="167"/>
      <c r="F78" s="167"/>
      <c r="G78" s="167"/>
      <c r="H78" s="167"/>
    </row>
    <row r="79" spans="1:8" hidden="1">
      <c r="A79" s="202"/>
      <c r="B79" s="167"/>
      <c r="C79" s="167"/>
      <c r="D79" s="167"/>
      <c r="E79" s="167"/>
      <c r="F79" s="167"/>
      <c r="G79" s="167"/>
      <c r="H79" s="167"/>
    </row>
    <row r="80" spans="1:8" hidden="1">
      <c r="A80" s="202"/>
      <c r="B80" s="167"/>
      <c r="C80" s="167"/>
      <c r="D80" s="167"/>
      <c r="E80" s="167"/>
      <c r="F80" s="167"/>
      <c r="G80" s="167"/>
      <c r="H80" s="167"/>
    </row>
    <row r="81" spans="1:8" hidden="1">
      <c r="A81" s="202"/>
      <c r="B81" s="167"/>
      <c r="C81" s="167"/>
      <c r="D81" s="167"/>
      <c r="E81" s="167"/>
      <c r="F81" s="167"/>
      <c r="G81" s="167"/>
      <c r="H81" s="167"/>
    </row>
    <row r="82" spans="1:8" hidden="1">
      <c r="A82" s="167"/>
      <c r="B82" s="167"/>
      <c r="C82" s="167"/>
      <c r="D82" s="167"/>
      <c r="E82" s="167"/>
      <c r="F82" s="167"/>
      <c r="G82" s="167"/>
      <c r="H82" s="167"/>
    </row>
    <row r="83" spans="1:8" hidden="1">
      <c r="A83" s="167"/>
      <c r="B83" s="167"/>
      <c r="C83" s="167"/>
      <c r="D83" s="167"/>
      <c r="E83" s="167"/>
      <c r="F83" s="167"/>
      <c r="G83" s="167"/>
      <c r="H83" s="167"/>
    </row>
    <row r="84" spans="1:8" hidden="1">
      <c r="A84" s="167"/>
      <c r="B84" s="167"/>
      <c r="C84" s="167"/>
      <c r="D84" s="167"/>
      <c r="E84" s="167"/>
      <c r="F84" s="167"/>
      <c r="G84" s="167"/>
      <c r="H84" s="167"/>
    </row>
    <row r="85" spans="1:8" hidden="1">
      <c r="A85" s="167"/>
      <c r="B85" s="167"/>
      <c r="C85" s="167"/>
      <c r="D85" s="167"/>
      <c r="E85" s="167"/>
      <c r="F85" s="167"/>
      <c r="G85" s="167"/>
      <c r="H85" s="167"/>
    </row>
    <row r="86" spans="1:8" hidden="1">
      <c r="A86" s="167"/>
      <c r="B86" s="167"/>
      <c r="C86" s="167"/>
      <c r="D86" s="167"/>
      <c r="E86" s="167"/>
      <c r="F86" s="167"/>
      <c r="G86" s="167"/>
      <c r="H86" s="167"/>
    </row>
    <row r="87" spans="1:8" hidden="1">
      <c r="A87" s="167"/>
      <c r="B87" s="167"/>
      <c r="C87" s="167"/>
      <c r="D87" s="167"/>
      <c r="E87" s="167"/>
      <c r="F87" s="167"/>
      <c r="G87" s="167"/>
      <c r="H87" s="167"/>
    </row>
    <row r="88" spans="1:8" hidden="1">
      <c r="A88" s="167"/>
      <c r="B88" s="167"/>
      <c r="C88" s="167"/>
      <c r="D88" s="167"/>
      <c r="E88" s="167"/>
      <c r="F88" s="167"/>
      <c r="G88" s="167"/>
      <c r="H88" s="167"/>
    </row>
    <row r="89" spans="1:8" hidden="1">
      <c r="A89" s="167"/>
      <c r="B89" s="167"/>
      <c r="C89" s="167"/>
      <c r="D89" s="167"/>
      <c r="E89" s="167"/>
      <c r="F89" s="167"/>
      <c r="G89" s="167"/>
      <c r="H89" s="167"/>
    </row>
    <row r="90" spans="1:8" hidden="1">
      <c r="A90" s="167"/>
      <c r="B90" s="167"/>
      <c r="C90" s="167"/>
      <c r="D90" s="167"/>
      <c r="E90" s="167"/>
      <c r="F90" s="167"/>
      <c r="G90" s="167"/>
      <c r="H90" s="167"/>
    </row>
    <row r="91" spans="1:8" hidden="1">
      <c r="A91" s="167"/>
      <c r="B91" s="167"/>
      <c r="C91" s="167"/>
      <c r="D91" s="167"/>
      <c r="E91" s="167"/>
      <c r="F91" s="167"/>
      <c r="G91" s="167"/>
      <c r="H91" s="167"/>
    </row>
    <row r="92" spans="1:8" hidden="1">
      <c r="A92" s="167"/>
      <c r="B92" s="167"/>
      <c r="C92" s="167"/>
      <c r="D92" s="167"/>
      <c r="E92" s="167"/>
      <c r="F92" s="167"/>
      <c r="G92" s="167"/>
      <c r="H92" s="167"/>
    </row>
    <row r="93" spans="1:8" hidden="1">
      <c r="A93" s="167"/>
      <c r="B93" s="167"/>
      <c r="C93" s="167"/>
      <c r="D93" s="167"/>
      <c r="E93" s="167"/>
      <c r="F93" s="167"/>
      <c r="G93" s="167"/>
      <c r="H93" s="167"/>
    </row>
    <row r="94" spans="1:8" hidden="1">
      <c r="A94" s="167"/>
      <c r="B94" s="167"/>
      <c r="C94" s="167"/>
      <c r="D94" s="167"/>
      <c r="E94" s="167"/>
      <c r="F94" s="167"/>
      <c r="G94" s="167"/>
      <c r="H94" s="167"/>
    </row>
    <row r="95" spans="1:8" hidden="1">
      <c r="A95" s="167"/>
      <c r="B95" s="167"/>
      <c r="C95" s="167"/>
      <c r="D95" s="167"/>
      <c r="E95" s="167"/>
      <c r="F95" s="167"/>
      <c r="G95" s="167"/>
      <c r="H95" s="167"/>
    </row>
    <row r="96" spans="1:8" hidden="1">
      <c r="A96" s="167"/>
      <c r="B96" s="167"/>
      <c r="C96" s="167"/>
      <c r="D96" s="167"/>
      <c r="E96" s="167"/>
      <c r="F96" s="167"/>
      <c r="G96" s="167"/>
      <c r="H96" s="167"/>
    </row>
    <row r="97" spans="1:8" hidden="1">
      <c r="A97" s="167"/>
      <c r="B97" s="167"/>
      <c r="C97" s="167"/>
      <c r="D97" s="167"/>
      <c r="E97" s="167"/>
      <c r="F97" s="167"/>
      <c r="G97" s="167"/>
      <c r="H97" s="167"/>
    </row>
    <row r="98" spans="1:8" hidden="1">
      <c r="A98" s="203"/>
      <c r="B98" s="167"/>
      <c r="C98" s="167"/>
      <c r="D98" s="167"/>
      <c r="E98" s="167"/>
      <c r="F98" s="167"/>
      <c r="G98" s="167"/>
      <c r="H98" s="167"/>
    </row>
    <row r="99" spans="1:8" hidden="1">
      <c r="A99" s="167"/>
      <c r="B99" s="167"/>
      <c r="C99" s="167"/>
      <c r="D99" s="167"/>
      <c r="E99" s="167"/>
      <c r="F99" s="167"/>
      <c r="G99" s="167"/>
      <c r="H99" s="167"/>
    </row>
    <row r="100" spans="1:8" hidden="1">
      <c r="A100" s="167"/>
      <c r="B100" s="167"/>
      <c r="C100" s="167"/>
      <c r="D100" s="167"/>
      <c r="E100" s="167"/>
      <c r="F100" s="167"/>
      <c r="G100" s="167"/>
      <c r="H100" s="167"/>
    </row>
    <row r="101" spans="1:8" s="204" customFormat="1" ht="15" hidden="1" customHeight="1"/>
    <row r="102" spans="1:8" s="204" customFormat="1" ht="15" hidden="1" customHeight="1"/>
    <row r="103" spans="1:8" s="204" customFormat="1" ht="16.5" hidden="1" customHeight="1"/>
    <row r="104" spans="1:8" hidden="1">
      <c r="A104" s="167"/>
      <c r="B104" s="167"/>
      <c r="C104" s="167"/>
      <c r="D104" s="167"/>
      <c r="E104" s="167"/>
      <c r="F104" s="167"/>
      <c r="G104" s="167"/>
      <c r="H104" s="167"/>
    </row>
    <row r="105" spans="1:8" hidden="1">
      <c r="A105" s="167"/>
      <c r="B105" s="167"/>
      <c r="C105" s="167"/>
      <c r="D105" s="167"/>
      <c r="E105" s="167"/>
      <c r="F105" s="167"/>
      <c r="G105" s="167"/>
      <c r="H105" s="167"/>
    </row>
    <row r="106" spans="1:8" hidden="1">
      <c r="A106" s="167"/>
      <c r="B106" s="167"/>
      <c r="C106" s="167"/>
      <c r="D106" s="167"/>
      <c r="E106" s="167"/>
      <c r="F106" s="167"/>
      <c r="G106" s="167"/>
      <c r="H106" s="167"/>
    </row>
    <row r="107" spans="1:8" hidden="1">
      <c r="A107" s="167"/>
      <c r="B107" s="167"/>
      <c r="C107" s="167"/>
      <c r="D107" s="167"/>
      <c r="E107" s="167"/>
      <c r="F107" s="167"/>
      <c r="G107" s="167"/>
      <c r="H107" s="167"/>
    </row>
    <row r="108" spans="1:8" hidden="1">
      <c r="A108" s="167"/>
      <c r="B108" s="167"/>
      <c r="C108" s="167"/>
      <c r="D108" s="167"/>
      <c r="E108" s="167"/>
      <c r="F108" s="167"/>
      <c r="G108" s="167"/>
      <c r="H108" s="167"/>
    </row>
    <row r="109" spans="1:8" hidden="1">
      <c r="A109" s="167"/>
      <c r="B109" s="167"/>
      <c r="C109" s="167"/>
      <c r="D109" s="167"/>
      <c r="E109" s="167"/>
      <c r="F109" s="167"/>
      <c r="G109" s="167"/>
      <c r="H109" s="167"/>
    </row>
    <row r="110" spans="1:8" hidden="1">
      <c r="A110" s="167"/>
      <c r="B110" s="167"/>
      <c r="C110" s="167"/>
      <c r="D110" s="167"/>
      <c r="E110" s="167"/>
      <c r="F110" s="167"/>
      <c r="G110" s="167"/>
      <c r="H110" s="167"/>
    </row>
    <row r="111" spans="1:8" hidden="1">
      <c r="A111" s="167"/>
      <c r="B111" s="167"/>
      <c r="C111" s="167"/>
      <c r="D111" s="167"/>
      <c r="E111" s="167"/>
      <c r="F111" s="167"/>
      <c r="G111" s="167"/>
      <c r="H111" s="167"/>
    </row>
    <row r="112" spans="1:8" hidden="1">
      <c r="A112" s="167"/>
      <c r="B112" s="167"/>
      <c r="C112" s="167"/>
      <c r="D112" s="167"/>
      <c r="E112" s="167"/>
      <c r="F112" s="167"/>
      <c r="G112" s="167"/>
      <c r="H112" s="167"/>
    </row>
    <row r="113" spans="1:8" ht="14.25" hidden="1" customHeight="1">
      <c r="A113" s="167"/>
      <c r="B113" s="167"/>
      <c r="C113" s="167"/>
      <c r="D113" s="167"/>
      <c r="E113" s="167"/>
      <c r="F113" s="167"/>
      <c r="G113" s="167"/>
      <c r="H113" s="167"/>
    </row>
    <row r="114" spans="1:8" ht="13.5" hidden="1" customHeight="1">
      <c r="A114" s="167"/>
      <c r="B114" s="167"/>
      <c r="C114" s="167"/>
      <c r="D114" s="167"/>
      <c r="E114" s="167"/>
      <c r="F114" s="167"/>
      <c r="G114" s="167"/>
      <c r="H114" s="167"/>
    </row>
    <row r="115" spans="1:8" ht="13.5" hidden="1" customHeight="1">
      <c r="A115" s="167"/>
      <c r="B115" s="167"/>
      <c r="C115" s="167"/>
      <c r="D115" s="167"/>
      <c r="E115" s="167"/>
      <c r="F115" s="167"/>
      <c r="G115" s="167"/>
      <c r="H115" s="167"/>
    </row>
    <row r="116" spans="1:8" ht="13.5" hidden="1" customHeight="1">
      <c r="A116" s="167"/>
      <c r="B116" s="167"/>
      <c r="C116" s="167"/>
      <c r="D116" s="167"/>
      <c r="E116" s="167"/>
      <c r="F116" s="167"/>
      <c r="G116" s="167"/>
      <c r="H116" s="167"/>
    </row>
    <row r="117" spans="1:8" ht="13.5" hidden="1" customHeight="1">
      <c r="A117" s="167"/>
      <c r="B117" s="167"/>
      <c r="C117" s="167"/>
      <c r="D117" s="167"/>
      <c r="E117" s="167"/>
      <c r="F117" s="167"/>
      <c r="G117" s="167"/>
      <c r="H117" s="167"/>
    </row>
    <row r="118" spans="1:8" s="205" customFormat="1" ht="14.25" hidden="1" customHeight="1"/>
    <row r="119" spans="1:8" s="205" customFormat="1" ht="14.25" hidden="1" customHeight="1"/>
    <row r="120" spans="1:8" s="205" customFormat="1" ht="14.25" hidden="1" customHeight="1"/>
    <row r="121" spans="1:8" s="205" customFormat="1" ht="14.25" hidden="1" customHeight="1"/>
    <row r="122" spans="1:8" s="205" customFormat="1" ht="14.25" hidden="1" customHeight="1"/>
    <row r="123" spans="1:8" hidden="1">
      <c r="A123" s="167"/>
      <c r="B123" s="167"/>
      <c r="C123" s="167"/>
      <c r="D123" s="167"/>
      <c r="E123" s="167"/>
      <c r="F123" s="167"/>
      <c r="G123" s="167"/>
      <c r="H123" s="167"/>
    </row>
    <row r="124" spans="1:8" ht="24.75" hidden="1" customHeight="1">
      <c r="A124" s="167"/>
      <c r="B124" s="167"/>
      <c r="C124" s="167"/>
      <c r="D124" s="167"/>
      <c r="E124" s="167"/>
      <c r="F124" s="167"/>
      <c r="G124" s="167"/>
      <c r="H124" s="167"/>
    </row>
    <row r="125" spans="1:8" hidden="1">
      <c r="A125" s="167"/>
      <c r="B125" s="167"/>
      <c r="C125" s="167"/>
      <c r="D125" s="167"/>
      <c r="E125" s="167"/>
      <c r="F125" s="167"/>
      <c r="G125" s="167"/>
      <c r="H125" s="167"/>
    </row>
    <row r="126" spans="1:8" hidden="1">
      <c r="A126" s="167"/>
      <c r="B126" s="167"/>
      <c r="C126" s="167"/>
      <c r="D126" s="167"/>
      <c r="E126" s="167"/>
      <c r="F126" s="167"/>
      <c r="G126" s="167"/>
      <c r="H126" s="167"/>
    </row>
    <row r="127" spans="1:8" hidden="1">
      <c r="A127" s="167"/>
      <c r="B127" s="167"/>
      <c r="C127" s="167"/>
      <c r="D127" s="167"/>
      <c r="E127" s="167"/>
      <c r="F127" s="167"/>
      <c r="G127" s="167"/>
      <c r="H127" s="167"/>
    </row>
    <row r="128" spans="1:8" hidden="1">
      <c r="A128" s="167"/>
      <c r="B128" s="167"/>
      <c r="C128" s="167"/>
      <c r="D128" s="167"/>
      <c r="E128" s="167"/>
      <c r="F128" s="167"/>
      <c r="G128" s="167"/>
      <c r="H128" s="167"/>
    </row>
    <row r="129" spans="1:8" hidden="1">
      <c r="A129" s="167"/>
      <c r="B129" s="167"/>
      <c r="C129" s="167"/>
      <c r="D129" s="167"/>
      <c r="E129" s="167"/>
      <c r="F129" s="167"/>
      <c r="G129" s="167"/>
      <c r="H129" s="167"/>
    </row>
    <row r="130" spans="1:8" hidden="1">
      <c r="A130" s="167"/>
      <c r="B130" s="167"/>
      <c r="C130" s="167"/>
      <c r="D130" s="167"/>
      <c r="E130" s="167"/>
      <c r="F130" s="167"/>
      <c r="G130" s="167"/>
      <c r="H130" s="167"/>
    </row>
    <row r="131" spans="1:8" ht="33.75" hidden="1" customHeight="1">
      <c r="A131" s="167"/>
      <c r="B131" s="167"/>
      <c r="C131" s="167"/>
      <c r="D131" s="167"/>
      <c r="E131" s="167"/>
      <c r="F131" s="167"/>
      <c r="G131" s="167"/>
      <c r="H131" s="167"/>
    </row>
    <row r="132" spans="1:8" hidden="1">
      <c r="A132" s="167"/>
      <c r="B132" s="167"/>
      <c r="C132" s="167"/>
      <c r="D132" s="167"/>
      <c r="E132" s="167"/>
      <c r="F132" s="167"/>
      <c r="G132" s="167"/>
      <c r="H132" s="167"/>
    </row>
    <row r="133" spans="1:8" hidden="1">
      <c r="A133" s="167"/>
      <c r="B133" s="167"/>
      <c r="C133" s="167"/>
      <c r="D133" s="167"/>
      <c r="E133" s="167"/>
      <c r="F133" s="167"/>
      <c r="G133" s="167"/>
      <c r="H133" s="167"/>
    </row>
    <row r="134" spans="1:8" hidden="1">
      <c r="A134" s="167"/>
      <c r="B134" s="167"/>
      <c r="C134" s="167"/>
      <c r="D134" s="167"/>
      <c r="E134" s="167"/>
      <c r="F134" s="167"/>
      <c r="G134" s="167"/>
      <c r="H134" s="167"/>
    </row>
    <row r="135" spans="1:8" hidden="1">
      <c r="A135" s="167"/>
      <c r="B135" s="167"/>
      <c r="C135" s="167"/>
      <c r="D135" s="167"/>
      <c r="E135" s="167"/>
      <c r="F135" s="167"/>
      <c r="G135" s="167"/>
      <c r="H135" s="167"/>
    </row>
    <row r="136" spans="1:8" hidden="1">
      <c r="A136" s="167"/>
      <c r="B136" s="167"/>
      <c r="C136" s="167"/>
      <c r="D136" s="167"/>
      <c r="E136" s="167"/>
      <c r="F136" s="167"/>
      <c r="G136" s="167"/>
      <c r="H136" s="167"/>
    </row>
    <row r="137" spans="1:8" hidden="1">
      <c r="A137" s="167"/>
      <c r="B137" s="167"/>
      <c r="C137" s="167"/>
      <c r="D137" s="167"/>
      <c r="E137" s="167"/>
      <c r="F137" s="167"/>
      <c r="G137" s="167"/>
      <c r="H137" s="167"/>
    </row>
    <row r="138" spans="1:8" hidden="1">
      <c r="A138" s="167"/>
      <c r="B138" s="167"/>
      <c r="C138" s="167"/>
      <c r="D138" s="167"/>
      <c r="E138" s="167"/>
      <c r="F138" s="167"/>
      <c r="G138" s="167"/>
      <c r="H138" s="167"/>
    </row>
    <row r="139" spans="1:8" hidden="1">
      <c r="A139" s="167"/>
      <c r="B139" s="167"/>
      <c r="C139" s="167"/>
      <c r="D139" s="167"/>
      <c r="E139" s="167"/>
      <c r="F139" s="167"/>
      <c r="G139" s="167"/>
      <c r="H139" s="167"/>
    </row>
    <row r="140" spans="1:8" hidden="1">
      <c r="A140" s="167"/>
      <c r="B140" s="167"/>
      <c r="C140" s="167"/>
      <c r="D140" s="167"/>
      <c r="E140" s="167"/>
      <c r="F140" s="167"/>
      <c r="G140" s="167"/>
      <c r="H140" s="167"/>
    </row>
    <row r="141" spans="1:8" hidden="1">
      <c r="A141" s="167"/>
      <c r="B141" s="167"/>
      <c r="C141" s="167"/>
      <c r="D141" s="167"/>
      <c r="E141" s="167"/>
      <c r="F141" s="167"/>
      <c r="G141" s="167"/>
      <c r="H141" s="167"/>
    </row>
    <row r="142" spans="1:8" hidden="1">
      <c r="A142" s="167"/>
      <c r="B142" s="167"/>
      <c r="C142" s="167"/>
      <c r="D142" s="167"/>
      <c r="E142" s="167"/>
      <c r="F142" s="167"/>
      <c r="G142" s="167"/>
      <c r="H142" s="167"/>
    </row>
    <row r="143" spans="1:8" hidden="1">
      <c r="A143" s="167"/>
      <c r="B143" s="167"/>
      <c r="C143" s="167"/>
      <c r="D143" s="167"/>
      <c r="E143" s="167"/>
      <c r="F143" s="167"/>
      <c r="G143" s="167"/>
      <c r="H143" s="167"/>
    </row>
    <row r="144" spans="1:8" hidden="1">
      <c r="A144" s="167"/>
      <c r="B144" s="167"/>
      <c r="C144" s="167"/>
      <c r="D144" s="167"/>
      <c r="E144" s="167"/>
      <c r="F144" s="167"/>
      <c r="G144" s="167"/>
      <c r="H144" s="167"/>
    </row>
    <row r="145" spans="1:8" hidden="1">
      <c r="A145" s="167"/>
      <c r="B145" s="167"/>
      <c r="C145" s="167"/>
      <c r="D145" s="167"/>
      <c r="E145" s="167"/>
      <c r="F145" s="167"/>
      <c r="G145" s="167"/>
      <c r="H145" s="167"/>
    </row>
    <row r="146" spans="1:8" hidden="1">
      <c r="A146" s="167"/>
      <c r="B146" s="167"/>
      <c r="C146" s="167"/>
      <c r="D146" s="167"/>
      <c r="E146" s="167"/>
      <c r="F146" s="167"/>
      <c r="G146" s="167"/>
      <c r="H146" s="167"/>
    </row>
    <row r="147" spans="1:8" hidden="1">
      <c r="A147" s="167"/>
      <c r="B147" s="167"/>
      <c r="C147" s="167"/>
      <c r="D147" s="167"/>
      <c r="E147" s="167"/>
      <c r="F147" s="167"/>
      <c r="G147" s="167"/>
      <c r="H147" s="167"/>
    </row>
    <row r="148" spans="1:8" hidden="1">
      <c r="A148" s="167"/>
      <c r="B148" s="167"/>
      <c r="C148" s="167"/>
      <c r="D148" s="167"/>
      <c r="E148" s="167"/>
      <c r="F148" s="167"/>
      <c r="G148" s="167"/>
      <c r="H148" s="167"/>
    </row>
    <row r="149" spans="1:8" hidden="1">
      <c r="A149" s="167"/>
      <c r="B149" s="167"/>
      <c r="C149" s="167"/>
      <c r="D149" s="167"/>
      <c r="E149" s="167"/>
      <c r="F149" s="167"/>
      <c r="G149" s="167"/>
      <c r="H149" s="167"/>
    </row>
    <row r="150" spans="1:8" hidden="1">
      <c r="A150" s="167"/>
      <c r="B150" s="167"/>
      <c r="C150" s="167"/>
      <c r="D150" s="167"/>
      <c r="E150" s="167"/>
      <c r="F150" s="167"/>
      <c r="G150" s="167"/>
      <c r="H150" s="167"/>
    </row>
    <row r="151" spans="1:8" hidden="1">
      <c r="A151" s="167"/>
      <c r="B151" s="167"/>
      <c r="C151" s="167"/>
      <c r="D151" s="167"/>
      <c r="E151" s="167"/>
      <c r="F151" s="167"/>
      <c r="G151" s="167"/>
      <c r="H151" s="167"/>
    </row>
    <row r="152" spans="1:8" hidden="1">
      <c r="A152" s="206"/>
      <c r="B152" s="207"/>
      <c r="C152" s="207"/>
      <c r="D152" s="207"/>
      <c r="E152" s="207"/>
      <c r="F152" s="207"/>
      <c r="G152" s="167"/>
      <c r="H152" s="167"/>
    </row>
    <row r="153" spans="1:8" hidden="1">
      <c r="A153" s="206"/>
      <c r="B153" s="207"/>
      <c r="C153" s="207"/>
      <c r="D153" s="207"/>
      <c r="E153" s="207"/>
      <c r="F153" s="207"/>
      <c r="G153" s="167"/>
      <c r="H153" s="167"/>
    </row>
    <row r="154" spans="1:8" hidden="1">
      <c r="A154" s="203"/>
      <c r="B154" s="167"/>
      <c r="C154" s="167"/>
      <c r="D154" s="167"/>
      <c r="E154" s="167"/>
      <c r="F154" s="167"/>
      <c r="G154" s="167"/>
      <c r="H154" s="167"/>
    </row>
    <row r="155" spans="1:8" hidden="1">
      <c r="A155" s="203"/>
      <c r="B155" s="167"/>
      <c r="C155" s="167"/>
      <c r="D155" s="167"/>
      <c r="E155" s="167"/>
      <c r="F155" s="167"/>
      <c r="G155" s="167"/>
      <c r="H155" s="167"/>
    </row>
    <row r="156" spans="1:8" hidden="1">
      <c r="A156" s="167"/>
      <c r="B156" s="167"/>
      <c r="C156" s="167"/>
      <c r="D156" s="167"/>
      <c r="E156" s="167"/>
      <c r="F156" s="167"/>
      <c r="G156" s="167"/>
      <c r="H156" s="167"/>
    </row>
    <row r="157" spans="1:8" hidden="1">
      <c r="A157" s="167"/>
      <c r="B157" s="167"/>
      <c r="C157" s="167"/>
      <c r="D157" s="167"/>
      <c r="E157" s="167"/>
      <c r="F157" s="167"/>
      <c r="G157" s="167"/>
      <c r="H157" s="167"/>
    </row>
    <row r="158" spans="1:8" hidden="1">
      <c r="A158" s="167"/>
      <c r="B158" s="167"/>
      <c r="C158" s="167"/>
      <c r="D158" s="167"/>
      <c r="E158" s="167"/>
      <c r="F158" s="167"/>
      <c r="G158" s="167"/>
      <c r="H158" s="167"/>
    </row>
    <row r="159" spans="1:8" hidden="1">
      <c r="A159" s="167"/>
      <c r="B159" s="167"/>
      <c r="C159" s="167"/>
      <c r="D159" s="167"/>
      <c r="E159" s="167"/>
      <c r="F159" s="167"/>
      <c r="G159" s="167"/>
      <c r="H159" s="167"/>
    </row>
    <row r="160" spans="1:8" hidden="1">
      <c r="A160" s="167"/>
      <c r="B160" s="167"/>
      <c r="C160" s="167"/>
      <c r="D160" s="167"/>
      <c r="E160" s="167"/>
      <c r="F160" s="167"/>
      <c r="G160" s="167"/>
      <c r="H160" s="167"/>
    </row>
    <row r="161" spans="1:8" hidden="1">
      <c r="A161" s="167"/>
      <c r="B161" s="167"/>
      <c r="C161" s="167"/>
      <c r="D161" s="167"/>
      <c r="E161" s="167"/>
      <c r="F161" s="167"/>
      <c r="G161" s="167"/>
      <c r="H161" s="167"/>
    </row>
    <row r="162" spans="1:8" hidden="1">
      <c r="A162" s="167"/>
      <c r="B162" s="167"/>
      <c r="C162" s="167"/>
      <c r="D162" s="167"/>
      <c r="E162" s="167"/>
      <c r="F162" s="167"/>
      <c r="G162" s="167"/>
      <c r="H162" s="167"/>
    </row>
    <row r="163" spans="1:8" hidden="1">
      <c r="A163" s="167"/>
      <c r="B163" s="167"/>
      <c r="C163" s="167"/>
      <c r="D163" s="167"/>
      <c r="E163" s="167"/>
      <c r="F163" s="167"/>
      <c r="G163" s="167"/>
      <c r="H163" s="167"/>
    </row>
    <row r="164" spans="1:8" hidden="1">
      <c r="A164" s="167"/>
      <c r="B164" s="167"/>
      <c r="C164" s="167"/>
      <c r="D164" s="167"/>
      <c r="E164" s="167"/>
      <c r="F164" s="167"/>
      <c r="G164" s="167"/>
      <c r="H164" s="167"/>
    </row>
    <row r="165" spans="1:8" hidden="1">
      <c r="A165" s="167"/>
      <c r="B165" s="167"/>
      <c r="C165" s="167"/>
      <c r="D165" s="167"/>
      <c r="E165" s="167"/>
      <c r="F165" s="167"/>
      <c r="G165" s="167"/>
      <c r="H165" s="167"/>
    </row>
    <row r="166" spans="1:8" hidden="1">
      <c r="A166" s="167"/>
      <c r="B166" s="167"/>
      <c r="C166" s="167"/>
      <c r="D166" s="167"/>
      <c r="E166" s="167"/>
      <c r="F166" s="167"/>
      <c r="G166" s="167"/>
      <c r="H166" s="167"/>
    </row>
    <row r="167" spans="1:8" hidden="1">
      <c r="A167" s="167"/>
      <c r="B167" s="167"/>
      <c r="C167" s="167"/>
      <c r="D167" s="167"/>
      <c r="E167" s="167"/>
      <c r="F167" s="167"/>
      <c r="G167" s="167"/>
      <c r="H167" s="167"/>
    </row>
    <row r="168" spans="1:8" hidden="1">
      <c r="A168" s="167"/>
      <c r="B168" s="167"/>
      <c r="C168" s="167"/>
      <c r="D168" s="167"/>
      <c r="E168" s="167"/>
      <c r="F168" s="167"/>
      <c r="G168" s="167"/>
      <c r="H168" s="167"/>
    </row>
    <row r="169" spans="1:8" hidden="1">
      <c r="A169" s="167"/>
      <c r="B169" s="167"/>
      <c r="C169" s="167"/>
      <c r="D169" s="167"/>
      <c r="E169" s="167"/>
      <c r="F169" s="167"/>
      <c r="G169" s="167"/>
      <c r="H169" s="167"/>
    </row>
    <row r="170" spans="1:8" hidden="1">
      <c r="A170" s="167"/>
      <c r="B170" s="167"/>
      <c r="C170" s="167"/>
      <c r="D170" s="167"/>
      <c r="E170" s="167"/>
      <c r="F170" s="167"/>
      <c r="G170" s="167"/>
      <c r="H170" s="167"/>
    </row>
    <row r="171" spans="1:8" hidden="1">
      <c r="A171" s="167"/>
      <c r="B171" s="167"/>
      <c r="C171" s="167"/>
      <c r="D171" s="167"/>
      <c r="E171" s="167"/>
      <c r="F171" s="167"/>
      <c r="G171" s="167"/>
      <c r="H171" s="167"/>
    </row>
    <row r="172" spans="1:8" hidden="1">
      <c r="A172" s="167"/>
      <c r="B172" s="167"/>
      <c r="C172" s="167"/>
      <c r="D172" s="167"/>
      <c r="E172" s="167"/>
      <c r="F172" s="167"/>
      <c r="G172" s="167"/>
      <c r="H172" s="167"/>
    </row>
    <row r="173" spans="1:8" hidden="1">
      <c r="A173" s="167"/>
      <c r="B173" s="167"/>
      <c r="C173" s="167"/>
      <c r="D173" s="167"/>
      <c r="E173" s="167"/>
      <c r="F173" s="167"/>
      <c r="G173" s="167"/>
      <c r="H173" s="167"/>
    </row>
    <row r="174" spans="1:8" hidden="1">
      <c r="A174" s="167"/>
      <c r="B174" s="167"/>
      <c r="C174" s="167"/>
      <c r="D174" s="167"/>
      <c r="E174" s="167"/>
      <c r="F174" s="167"/>
      <c r="G174" s="167"/>
      <c r="H174" s="167"/>
    </row>
    <row r="175" spans="1:8" ht="14.25" hidden="1">
      <c r="A175" s="208"/>
      <c r="B175" s="167"/>
      <c r="C175" s="167"/>
      <c r="D175" s="167"/>
      <c r="E175" s="167"/>
      <c r="F175" s="167"/>
      <c r="G175" s="167"/>
      <c r="H175" s="167"/>
    </row>
    <row r="176" spans="1:8" hidden="1">
      <c r="A176" s="167"/>
      <c r="B176" s="167"/>
      <c r="C176" s="167"/>
      <c r="D176" s="167"/>
      <c r="E176" s="167"/>
      <c r="F176" s="167"/>
      <c r="G176" s="167"/>
      <c r="H176" s="167"/>
    </row>
    <row r="177" spans="1:8" hidden="1">
      <c r="A177" s="167"/>
      <c r="B177" s="167"/>
      <c r="C177" s="167"/>
      <c r="D177" s="167"/>
      <c r="E177" s="167"/>
      <c r="F177" s="167"/>
      <c r="G177" s="167"/>
      <c r="H177" s="167"/>
    </row>
    <row r="178" spans="1:8" hidden="1">
      <c r="A178" s="167"/>
      <c r="B178" s="167"/>
      <c r="C178" s="167"/>
      <c r="D178" s="167"/>
      <c r="E178" s="167"/>
      <c r="F178" s="167"/>
      <c r="G178" s="167"/>
      <c r="H178" s="167"/>
    </row>
    <row r="179" spans="1:8" hidden="1">
      <c r="A179" s="167"/>
      <c r="B179" s="167"/>
      <c r="C179" s="167"/>
      <c r="D179" s="167"/>
      <c r="E179" s="167"/>
      <c r="F179" s="167"/>
      <c r="G179" s="167"/>
      <c r="H179" s="167"/>
    </row>
    <row r="180" spans="1:8" hidden="1">
      <c r="A180" s="167"/>
      <c r="B180" s="167"/>
      <c r="C180" s="167"/>
      <c r="D180" s="167"/>
      <c r="E180" s="167"/>
      <c r="F180" s="167"/>
      <c r="G180" s="167"/>
      <c r="H180" s="167"/>
    </row>
    <row r="181" spans="1:8" hidden="1">
      <c r="A181" s="167"/>
      <c r="B181" s="167"/>
      <c r="C181" s="167"/>
      <c r="D181" s="167"/>
      <c r="E181" s="167"/>
      <c r="F181" s="167"/>
      <c r="G181" s="167"/>
      <c r="H181" s="167"/>
    </row>
    <row r="182" spans="1:8" hidden="1">
      <c r="A182" s="167"/>
      <c r="B182" s="167"/>
      <c r="C182" s="167"/>
      <c r="D182" s="167"/>
      <c r="E182" s="167"/>
      <c r="F182" s="167"/>
      <c r="G182" s="167"/>
      <c r="H182" s="167"/>
    </row>
    <row r="183" spans="1:8" hidden="1">
      <c r="A183" s="167"/>
      <c r="B183" s="167"/>
      <c r="C183" s="167"/>
      <c r="D183" s="167"/>
      <c r="E183" s="167"/>
      <c r="F183" s="167"/>
      <c r="G183" s="167"/>
      <c r="H183" s="167"/>
    </row>
    <row r="184" spans="1:8" hidden="1">
      <c r="A184" s="167"/>
      <c r="B184" s="167"/>
      <c r="C184" s="167"/>
      <c r="D184" s="167"/>
      <c r="E184" s="167"/>
      <c r="F184" s="167"/>
      <c r="G184" s="167"/>
      <c r="H184" s="167"/>
    </row>
    <row r="185" spans="1:8" hidden="1">
      <c r="A185" s="167"/>
      <c r="B185" s="167"/>
      <c r="C185" s="167"/>
      <c r="D185" s="167"/>
      <c r="E185" s="167"/>
      <c r="F185" s="167"/>
      <c r="G185" s="167"/>
      <c r="H185" s="167"/>
    </row>
    <row r="186" spans="1:8" hidden="1">
      <c r="A186" s="167"/>
      <c r="B186" s="167"/>
      <c r="C186" s="167"/>
      <c r="D186" s="167"/>
      <c r="E186" s="167"/>
      <c r="F186" s="167"/>
      <c r="G186" s="167"/>
      <c r="H186" s="167"/>
    </row>
    <row r="187" spans="1:8" hidden="1">
      <c r="A187" s="167"/>
      <c r="B187" s="167"/>
      <c r="C187" s="167"/>
      <c r="D187" s="167"/>
      <c r="E187" s="167"/>
      <c r="F187" s="167"/>
      <c r="G187" s="167"/>
      <c r="H187" s="167"/>
    </row>
    <row r="188" spans="1:8" hidden="1">
      <c r="A188" s="167"/>
      <c r="B188" s="167"/>
      <c r="C188" s="167"/>
      <c r="D188" s="167"/>
      <c r="E188" s="167"/>
      <c r="F188" s="167"/>
      <c r="G188" s="167"/>
      <c r="H188" s="167"/>
    </row>
    <row r="189" spans="1:8" hidden="1">
      <c r="A189" s="167"/>
      <c r="B189" s="167"/>
      <c r="C189" s="167"/>
      <c r="D189" s="167"/>
      <c r="E189" s="167"/>
      <c r="F189" s="167"/>
      <c r="G189" s="167"/>
      <c r="H189" s="167"/>
    </row>
    <row r="190" spans="1:8" hidden="1">
      <c r="A190" s="167"/>
      <c r="B190" s="167"/>
      <c r="C190" s="167"/>
      <c r="D190" s="167"/>
      <c r="E190" s="167"/>
      <c r="F190" s="167"/>
      <c r="G190" s="167"/>
      <c r="H190" s="167"/>
    </row>
    <row r="191" spans="1:8" hidden="1">
      <c r="A191" s="167"/>
      <c r="B191" s="167"/>
      <c r="C191" s="167"/>
      <c r="D191" s="167"/>
      <c r="E191" s="167"/>
      <c r="F191" s="167"/>
      <c r="G191" s="167"/>
      <c r="H191" s="167"/>
    </row>
    <row r="192" spans="1:8" hidden="1">
      <c r="A192" s="167"/>
      <c r="B192" s="167"/>
      <c r="C192" s="167"/>
      <c r="D192" s="167"/>
      <c r="E192" s="167"/>
      <c r="F192" s="167"/>
      <c r="G192" s="167"/>
      <c r="H192" s="167"/>
    </row>
    <row r="193" spans="1:8" hidden="1">
      <c r="A193" s="167"/>
      <c r="B193" s="167"/>
      <c r="C193" s="167"/>
      <c r="D193" s="167"/>
      <c r="E193" s="167"/>
      <c r="F193" s="167"/>
      <c r="G193" s="167"/>
      <c r="H193" s="167"/>
    </row>
    <row r="194" spans="1:8" hidden="1">
      <c r="A194" s="167"/>
      <c r="B194" s="167"/>
      <c r="C194" s="167"/>
      <c r="D194" s="167"/>
      <c r="E194" s="167"/>
      <c r="F194" s="167"/>
      <c r="G194" s="167"/>
      <c r="H194" s="167"/>
    </row>
    <row r="195" spans="1:8" hidden="1">
      <c r="A195" s="167"/>
      <c r="B195" s="167"/>
      <c r="C195" s="167"/>
      <c r="D195" s="167"/>
      <c r="E195" s="167"/>
      <c r="F195" s="167"/>
      <c r="G195" s="167"/>
      <c r="H195" s="167"/>
    </row>
    <row r="196" spans="1:8" hidden="1">
      <c r="A196" s="167"/>
      <c r="B196" s="167"/>
      <c r="C196" s="167"/>
      <c r="D196" s="167"/>
      <c r="E196" s="167"/>
      <c r="F196" s="167"/>
      <c r="G196" s="167"/>
      <c r="H196" s="167"/>
    </row>
    <row r="197" spans="1:8" hidden="1">
      <c r="A197" s="167"/>
      <c r="B197" s="167"/>
      <c r="C197" s="167"/>
      <c r="D197" s="167"/>
      <c r="E197" s="167"/>
      <c r="F197" s="167"/>
      <c r="G197" s="167"/>
      <c r="H197" s="167"/>
    </row>
    <row r="198" spans="1:8" hidden="1">
      <c r="A198" s="167"/>
      <c r="B198" s="167"/>
      <c r="C198" s="167"/>
      <c r="D198" s="167"/>
      <c r="E198" s="167"/>
      <c r="F198" s="167"/>
      <c r="G198" s="167"/>
      <c r="H198" s="167"/>
    </row>
    <row r="199" spans="1:8" hidden="1">
      <c r="A199" s="167"/>
      <c r="B199" s="167"/>
      <c r="C199" s="167"/>
      <c r="D199" s="167"/>
      <c r="E199" s="167"/>
      <c r="F199" s="167"/>
      <c r="G199" s="167"/>
      <c r="H199" s="167"/>
    </row>
    <row r="200" spans="1:8" hidden="1">
      <c r="A200" s="167"/>
      <c r="B200" s="167"/>
      <c r="C200" s="167"/>
      <c r="D200" s="167"/>
      <c r="E200" s="167"/>
      <c r="F200" s="167"/>
      <c r="G200" s="167"/>
      <c r="H200" s="167"/>
    </row>
    <row r="201" spans="1:8" hidden="1">
      <c r="A201" s="167"/>
      <c r="B201" s="167"/>
      <c r="C201" s="167"/>
      <c r="D201" s="167"/>
      <c r="E201" s="167"/>
      <c r="F201" s="167"/>
      <c r="G201" s="167"/>
      <c r="H201" s="167"/>
    </row>
    <row r="202" spans="1:8" hidden="1">
      <c r="A202" s="167"/>
      <c r="B202" s="167"/>
      <c r="C202" s="167"/>
      <c r="D202" s="167"/>
      <c r="E202" s="167"/>
      <c r="F202" s="167"/>
      <c r="G202" s="167"/>
      <c r="H202" s="167"/>
    </row>
    <row r="203" spans="1:8" hidden="1">
      <c r="A203" s="167"/>
      <c r="B203" s="167"/>
      <c r="C203" s="167"/>
      <c r="D203" s="167"/>
      <c r="E203" s="167"/>
      <c r="F203" s="167"/>
      <c r="G203" s="167"/>
      <c r="H203" s="167"/>
    </row>
    <row r="204" spans="1:8" hidden="1">
      <c r="A204" s="167"/>
      <c r="B204" s="167"/>
      <c r="C204" s="167"/>
      <c r="D204" s="167"/>
      <c r="E204" s="167"/>
      <c r="F204" s="167"/>
      <c r="G204" s="167"/>
      <c r="H204" s="167"/>
    </row>
    <row r="205" spans="1:8" hidden="1">
      <c r="A205" s="167"/>
      <c r="B205" s="167"/>
      <c r="C205" s="167"/>
      <c r="D205" s="167"/>
      <c r="E205" s="167"/>
      <c r="F205" s="167"/>
      <c r="G205" s="167"/>
      <c r="H205" s="167"/>
    </row>
    <row r="206" spans="1:8" hidden="1">
      <c r="A206" s="167"/>
      <c r="B206" s="167"/>
      <c r="C206" s="167"/>
      <c r="D206" s="167"/>
      <c r="E206" s="167"/>
      <c r="F206" s="167"/>
      <c r="G206" s="167"/>
      <c r="H206" s="167"/>
    </row>
    <row r="207" spans="1:8" hidden="1">
      <c r="A207" s="167"/>
      <c r="B207" s="167"/>
      <c r="C207" s="167"/>
      <c r="D207" s="167"/>
      <c r="E207" s="167"/>
      <c r="F207" s="167"/>
      <c r="G207" s="167"/>
      <c r="H207" s="167"/>
    </row>
    <row r="208" spans="1:8" hidden="1">
      <c r="A208" s="167"/>
      <c r="B208" s="167"/>
      <c r="C208" s="167"/>
      <c r="D208" s="167"/>
      <c r="E208" s="167"/>
      <c r="F208" s="167"/>
      <c r="G208" s="167"/>
      <c r="H208" s="167"/>
    </row>
    <row r="209" spans="1:8" hidden="1">
      <c r="A209" s="167"/>
      <c r="B209" s="167"/>
      <c r="C209" s="167"/>
      <c r="D209" s="167"/>
      <c r="E209" s="167"/>
      <c r="F209" s="167"/>
      <c r="G209" s="167"/>
      <c r="H209" s="167"/>
    </row>
    <row r="210" spans="1:8" hidden="1">
      <c r="A210" s="167"/>
      <c r="B210" s="167"/>
      <c r="C210" s="167"/>
      <c r="D210" s="167"/>
      <c r="E210" s="167"/>
      <c r="F210" s="167"/>
      <c r="G210" s="167"/>
      <c r="H210" s="167"/>
    </row>
    <row r="211" spans="1:8" hidden="1">
      <c r="A211" s="167"/>
      <c r="B211" s="167"/>
      <c r="C211" s="167"/>
      <c r="D211" s="167"/>
      <c r="E211" s="167"/>
      <c r="F211" s="167"/>
      <c r="G211" s="167"/>
      <c r="H211" s="167"/>
    </row>
    <row r="212" spans="1:8" hidden="1">
      <c r="A212" s="167"/>
      <c r="B212" s="167"/>
      <c r="C212" s="167"/>
      <c r="D212" s="167"/>
      <c r="E212" s="167"/>
      <c r="F212" s="167"/>
      <c r="G212" s="167"/>
      <c r="H212" s="167"/>
    </row>
    <row r="213" spans="1:8" hidden="1">
      <c r="A213" s="167"/>
      <c r="B213" s="167"/>
      <c r="C213" s="167"/>
      <c r="D213" s="167"/>
      <c r="E213" s="167"/>
      <c r="F213" s="167"/>
      <c r="G213" s="167"/>
      <c r="H213" s="167"/>
    </row>
    <row r="214" spans="1:8" hidden="1">
      <c r="A214" s="167"/>
      <c r="B214" s="167"/>
      <c r="C214" s="167"/>
      <c r="D214" s="167"/>
      <c r="E214" s="167"/>
      <c r="F214" s="167"/>
      <c r="G214" s="167"/>
      <c r="H214" s="167"/>
    </row>
    <row r="215" spans="1:8" hidden="1">
      <c r="A215" s="167"/>
      <c r="B215" s="167"/>
      <c r="C215" s="167"/>
      <c r="D215" s="167"/>
      <c r="E215" s="167"/>
      <c r="F215" s="167"/>
      <c r="G215" s="167"/>
      <c r="H215" s="167"/>
    </row>
    <row r="216" spans="1:8" hidden="1">
      <c r="A216" s="167"/>
      <c r="B216" s="167"/>
      <c r="C216" s="167"/>
      <c r="D216" s="167"/>
      <c r="E216" s="167"/>
      <c r="F216" s="167"/>
      <c r="G216" s="167"/>
      <c r="H216" s="167"/>
    </row>
    <row r="217" spans="1:8" hidden="1">
      <c r="A217" s="167"/>
      <c r="B217" s="167"/>
      <c r="C217" s="167"/>
      <c r="D217" s="167"/>
      <c r="E217" s="167"/>
      <c r="F217" s="167"/>
      <c r="G217" s="167"/>
      <c r="H217" s="167"/>
    </row>
    <row r="218" spans="1:8" hidden="1">
      <c r="A218" s="167"/>
      <c r="B218" s="167"/>
      <c r="C218" s="167"/>
      <c r="D218" s="167"/>
      <c r="E218" s="167"/>
      <c r="F218" s="167"/>
      <c r="G218" s="167"/>
      <c r="H218" s="167"/>
    </row>
    <row r="219" spans="1:8" hidden="1">
      <c r="A219" s="167"/>
      <c r="B219" s="167"/>
      <c r="C219" s="167"/>
      <c r="D219" s="167"/>
      <c r="E219" s="167"/>
      <c r="F219" s="167"/>
      <c r="G219" s="167"/>
      <c r="H219" s="167"/>
    </row>
    <row r="220" spans="1:8" hidden="1">
      <c r="A220" s="167"/>
      <c r="B220" s="167"/>
      <c r="C220" s="167"/>
      <c r="D220" s="167"/>
      <c r="E220" s="167"/>
      <c r="F220" s="167"/>
      <c r="G220" s="167"/>
      <c r="H220" s="167"/>
    </row>
    <row r="221" spans="1:8" hidden="1">
      <c r="A221" s="167"/>
      <c r="B221" s="167"/>
      <c r="C221" s="167"/>
      <c r="D221" s="167"/>
      <c r="E221" s="167"/>
      <c r="F221" s="167"/>
      <c r="G221" s="167"/>
      <c r="H221" s="167"/>
    </row>
    <row r="222" spans="1:8" hidden="1">
      <c r="A222" s="167"/>
      <c r="B222" s="167"/>
      <c r="C222" s="167"/>
      <c r="D222" s="167"/>
      <c r="E222" s="167"/>
      <c r="F222" s="167"/>
      <c r="G222" s="167"/>
      <c r="H222" s="167"/>
    </row>
    <row r="223" spans="1:8" hidden="1">
      <c r="A223" s="167"/>
      <c r="B223" s="167"/>
      <c r="C223" s="167"/>
      <c r="D223" s="167"/>
      <c r="E223" s="167"/>
      <c r="F223" s="167"/>
      <c r="G223" s="167"/>
      <c r="H223" s="167"/>
    </row>
    <row r="224" spans="1:8"/>
    <row r="225"/>
  </sheetData>
  <mergeCells count="34">
    <mergeCell ref="A77:H77"/>
    <mergeCell ref="B69:D69"/>
    <mergeCell ref="A71:H71"/>
    <mergeCell ref="E69:G69"/>
    <mergeCell ref="A42:C42"/>
    <mergeCell ref="A43:C43"/>
    <mergeCell ref="A44:C44"/>
    <mergeCell ref="A45:C45"/>
    <mergeCell ref="A46:C46"/>
    <mergeCell ref="A73:H73"/>
    <mergeCell ref="A41:C41"/>
    <mergeCell ref="A30:C30"/>
    <mergeCell ref="A31:C31"/>
    <mergeCell ref="A32:C32"/>
    <mergeCell ref="A33:C33"/>
    <mergeCell ref="A34:C34"/>
    <mergeCell ref="A35:C35"/>
    <mergeCell ref="A36:C36"/>
    <mergeCell ref="A37:C37"/>
    <mergeCell ref="A38:C38"/>
    <mergeCell ref="A39:C39"/>
    <mergeCell ref="A40:C40"/>
    <mergeCell ref="A29:C29"/>
    <mergeCell ref="A1:H1"/>
    <mergeCell ref="A19:C19"/>
    <mergeCell ref="A20:C20"/>
    <mergeCell ref="A21:C21"/>
    <mergeCell ref="A22:C22"/>
    <mergeCell ref="A23:C23"/>
    <mergeCell ref="A24:C24"/>
    <mergeCell ref="A25:C25"/>
    <mergeCell ref="A26:C26"/>
    <mergeCell ref="A27:C27"/>
    <mergeCell ref="A28:C28"/>
  </mergeCells>
  <pageMargins left="0.23622047244094491" right="0.23622047244094491" top="0.6692913385826772" bottom="0.43307086614173229" header="0.51181102362204722" footer="0.27559055118110237"/>
  <pageSetup paperSize="9" scale="58" orientation="portrait" r:id="rId1"/>
  <headerFooter alignWithMargins="0"/>
  <rowBreaks count="2" manualBreakCount="2">
    <brk id="49" max="16383" man="1"/>
    <brk id="1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B2" sqref="B2"/>
    </sheetView>
  </sheetViews>
  <sheetFormatPr defaultColWidth="0" defaultRowHeight="0" customHeight="1" zeroHeight="1"/>
  <cols>
    <col min="1" max="1" width="32.625" style="209" bestFit="1" customWidth="1"/>
    <col min="2" max="2" width="25.375" style="209" customWidth="1"/>
    <col min="3" max="3" width="23.75" style="209" customWidth="1"/>
    <col min="4" max="4" width="13.375" style="209" customWidth="1"/>
    <col min="5" max="5" width="12.25" style="209" customWidth="1"/>
    <col min="6" max="6" width="0" style="209" hidden="1" customWidth="1"/>
    <col min="7" max="16384" width="8" style="209" hidden="1"/>
  </cols>
  <sheetData>
    <row r="1" spans="1:5" ht="20.25">
      <c r="A1" s="349" t="s">
        <v>316</v>
      </c>
      <c r="B1" s="349"/>
      <c r="C1" s="349"/>
      <c r="D1" s="350"/>
      <c r="E1" s="351"/>
    </row>
    <row r="2" spans="1:5" ht="63.75" customHeight="1">
      <c r="A2" s="213" t="s">
        <v>102</v>
      </c>
      <c r="B2" s="214" t="s">
        <v>767</v>
      </c>
      <c r="C2" s="215" t="s">
        <v>768</v>
      </c>
      <c r="D2" s="352" t="s">
        <v>769</v>
      </c>
      <c r="E2" s="353"/>
    </row>
    <row r="3" spans="1:5" ht="30.75" customHeight="1">
      <c r="A3" s="210" t="s">
        <v>104</v>
      </c>
      <c r="B3" s="211" t="s">
        <v>317</v>
      </c>
      <c r="C3" s="212" t="s">
        <v>103</v>
      </c>
      <c r="D3" s="212"/>
      <c r="E3" s="212" t="s">
        <v>318</v>
      </c>
    </row>
    <row r="4" spans="1:5" ht="30.75" customHeight="1">
      <c r="A4" s="210" t="s">
        <v>314</v>
      </c>
      <c r="B4" s="211" t="s">
        <v>319</v>
      </c>
      <c r="C4" s="212" t="s">
        <v>103</v>
      </c>
      <c r="D4" s="212"/>
      <c r="E4" s="212" t="s">
        <v>318</v>
      </c>
    </row>
    <row r="5" spans="1:5" ht="30.75" customHeight="1">
      <c r="A5" s="210" t="s">
        <v>315</v>
      </c>
      <c r="B5" s="211" t="s">
        <v>319</v>
      </c>
      <c r="C5" s="212" t="s">
        <v>103</v>
      </c>
      <c r="D5" s="212"/>
      <c r="E5" s="212" t="s">
        <v>105</v>
      </c>
    </row>
    <row r="6" spans="1:5" ht="15.75">
      <c r="A6" s="168"/>
      <c r="B6" s="168"/>
      <c r="C6" s="168"/>
      <c r="D6" s="168"/>
      <c r="E6" s="168"/>
    </row>
    <row r="7" spans="1:5" ht="15.75">
      <c r="A7" s="354" t="s">
        <v>770</v>
      </c>
      <c r="B7" s="354"/>
      <c r="C7" s="354"/>
      <c r="D7" s="354"/>
      <c r="E7" s="354"/>
    </row>
    <row r="8" spans="1:5" ht="15.75">
      <c r="A8" s="168"/>
      <c r="B8" s="168"/>
      <c r="C8" s="168"/>
      <c r="D8" s="168"/>
      <c r="E8" s="168"/>
    </row>
    <row r="9" spans="1:5" ht="16.5" hidden="1" customHeight="1"/>
    <row r="10" spans="1:5" ht="16.5" hidden="1" customHeight="1"/>
    <row r="11" spans="1:5" ht="16.5" hidden="1" customHeight="1"/>
    <row r="12" spans="1:5" ht="16.5" hidden="1" customHeight="1"/>
  </sheetData>
  <mergeCells count="4">
    <mergeCell ref="A1:C1"/>
    <mergeCell ref="D1:E1"/>
    <mergeCell ref="D2:E2"/>
    <mergeCell ref="A7:E7"/>
  </mergeCells>
  <pageMargins left="0.70866141732283472" right="0.70866141732283472" top="0.74803149606299213" bottom="0.74803149606299213" header="0.31496062992125984" footer="0.31496062992125984"/>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ADAM</vt:lpstr>
      <vt:lpstr>Εκδόσεις&amp;Κινητήρες</vt:lpstr>
      <vt:lpstr>Εξοπλισμός</vt:lpstr>
      <vt:lpstr>Πακέτα Προαιρετικού Εξοπλισμού</vt:lpstr>
      <vt:lpstr>Ζάντες &amp; Ελαστικά</vt:lpstr>
      <vt:lpstr>Απόσυρση</vt:lpstr>
      <vt:lpstr>Τεχνικά Χαρακτηριστικά</vt:lpstr>
      <vt:lpstr>Ετικέτες ελαστικών</vt:lpstr>
      <vt:lpstr>ADAM!Print_Area</vt:lpstr>
      <vt:lpstr>Απόσυρση!Print_Area</vt:lpstr>
      <vt:lpstr>Εξοπλισμός!Print_Area</vt:lpstr>
      <vt:lpstr>'Πακέτα Προαιρετικού Εξοπλισμού'!Print_Area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CHARIKLIA KARAGIANNI</cp:lastModifiedBy>
  <cp:lastPrinted>2014-08-08T10:11:39Z</cp:lastPrinted>
  <dcterms:created xsi:type="dcterms:W3CDTF">2005-06-09T13:23:39Z</dcterms:created>
  <dcterms:modified xsi:type="dcterms:W3CDTF">2014-08-08T15:01:42Z</dcterms:modified>
</cp:coreProperties>
</file>