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740" yWindow="2205" windowWidth="9750" windowHeight="5040" tabRatio="945"/>
  </bookViews>
  <sheets>
    <sheet name="ΠΡΟΤΕΙΝΟΜΕΝΟΣ ΤΙΜΟΚΑΤΑΛΟΓΟΣ" sheetId="28" r:id="rId1"/>
  </sheets>
  <externalReferences>
    <externalReference r:id="rId2"/>
    <externalReference r:id="rId3"/>
    <externalReference r:id="rId4"/>
    <externalReference r:id="rId5"/>
    <externalReference r:id="rId6"/>
    <externalReference r:id="rId7"/>
  </externalReferences>
  <definedNames>
    <definedName name="_ME1">#REF!</definedName>
    <definedName name="_ME2">#REF!</definedName>
    <definedName name="_ME3">#REF!</definedName>
    <definedName name="_ME4">#REF!</definedName>
    <definedName name="_ME5">#REF!</definedName>
    <definedName name="_ME6">#REF!</definedName>
    <definedName name="_ME7">#REF!</definedName>
    <definedName name="_ME8">#REF!</definedName>
    <definedName name="A">#REF!</definedName>
    <definedName name="AABenchMarkValue">#REF!</definedName>
    <definedName name="AAValues">#REF!</definedName>
    <definedName name="ACQ">#REF!</definedName>
    <definedName name="ALTRI">#REF!</definedName>
    <definedName name="Ambien.Ko">#REF!</definedName>
    <definedName name="AMM">#REF!</definedName>
    <definedName name="ASS">#REF!</definedName>
    <definedName name="ayudaCom_can">#REF!</definedName>
    <definedName name="ayudaCom_pyb">#REF!</definedName>
    <definedName name="b">#REF!</definedName>
    <definedName name="Barchetta">'[1]Griglia Mondo - Volumi'!$A$9:$GQ$996</definedName>
    <definedName name="BASK_GRAFICO">#REF!</definedName>
    <definedName name="BASK_MODELLO">#REF!</definedName>
    <definedName name="BASK_VERSIONE">#REF!</definedName>
    <definedName name="BBBenchMarkValue">#REF!</definedName>
    <definedName name="BBValues">#REF!</definedName>
    <definedName name="BenchmarkAdjustValue">#REF!</definedName>
    <definedName name="BF">#REF!</definedName>
    <definedName name="CAMBI">[2]SEICENTO!#REF!</definedName>
    <definedName name="ch">#REF!</definedName>
    <definedName name="CICLO">#REF!</definedName>
    <definedName name="CINQU">#REF!</definedName>
    <definedName name="cinque">#REF!</definedName>
    <definedName name="CINQUM">#REF!</definedName>
    <definedName name="CV">#REF!</definedName>
    <definedName name="d">#REF!</definedName>
    <definedName name="_xlnm.Database">#REF!</definedName>
    <definedName name="dd"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escuento_can">#REF!</definedName>
    <definedName name="descuento_pyb">#REF!</definedName>
    <definedName name="dk">#REF!</definedName>
    <definedName name="dtoBase_can">#REF!</definedName>
    <definedName name="dtoBase_pyb">#REF!</definedName>
    <definedName name="DU">#REF!</definedName>
    <definedName name="due">#REF!</definedName>
    <definedName name="DUM">#REF!</definedName>
    <definedName name="e">#REF!</definedName>
    <definedName name="EF">#REF!</definedName>
    <definedName name="Ente">#REF!</definedName>
    <definedName name="Exchange_Rate">'[3]Spider Preiseingabe'!$L$2</definedName>
    <definedName name="f">#REF!</definedName>
    <definedName name="fas"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eatureValues">#REF!</definedName>
    <definedName name="foglio">#REF!</definedName>
    <definedName name="FordPre">'[3]Spider Preiseingabe'!$B$4:$B$23</definedName>
    <definedName name="FordPrePre">'[3]Spider Preiseingabe'!$C$4:$C$23</definedName>
    <definedName name="FordPro">'[3]Spider Preiseingabe'!$E$4:$E$23</definedName>
    <definedName name="FordProPre">'[3]Spider Preiseingabe'!$F$4:$F$23</definedName>
    <definedName name="France">'[3]Spider Preiseingabe'!$U$4:$U$23</definedName>
    <definedName name="FrancePre">'[3]Spider Preiseingabe'!$V$4:$V$23</definedName>
    <definedName name="GAR">#REF!</definedName>
    <definedName name="GHIA">'[4]GHIA berl'!#REF!</definedName>
    <definedName name="GHIAac">'[4]GHIA berl'!#REF!</definedName>
    <definedName name="GRECIA">#REF!</definedName>
    <definedName name="GrigliaMajorMarket">#REF!</definedName>
    <definedName name="i">#REF!</definedName>
    <definedName name="IRR">#REF!</definedName>
    <definedName name="kombi">#REF!</definedName>
    <definedName name="LD">#REF!</definedName>
    <definedName name="MED">#REF!</definedName>
    <definedName name="MEDCV">#REF!</definedName>
    <definedName name="mii_foglio">'[5]Griglia Mondo - Volumi'!$A:$IV</definedName>
    <definedName name="mio_foglio">#REF!</definedName>
    <definedName name="mio_foglio_1x10">#REF!</definedName>
    <definedName name="mio_foglio_2x100">#REF!</definedName>
    <definedName name="mio_foglio_2x200">#REF!</definedName>
    <definedName name="mio_foglio_2x50">#REF!</definedName>
    <definedName name="MIO_FOGLIO2">#REF!</definedName>
    <definedName name="MIX">#REF!</definedName>
    <definedName name="mixRetail_can">#REF!</definedName>
    <definedName name="mixRetail_pyb">#REF!</definedName>
    <definedName name="mixRipi_can">#REF!</definedName>
    <definedName name="mixRipi_pyb">#REF!</definedName>
    <definedName name="MOD">#REF!</definedName>
    <definedName name="MODF">#REF!</definedName>
    <definedName name="MODV">#REF!</definedName>
    <definedName name="mos_can">#REF!</definedName>
    <definedName name="mos_pyb">#REF!</definedName>
    <definedName name="MostraConcorrenti">[6]!MostraConcorrenti</definedName>
    <definedName name="MostraVisuale">[6]!MostraVisuale</definedName>
    <definedName name="NascondiConcorrenti">[6]!NascondiConcorrenti</definedName>
    <definedName name="NascondiVisuale">[6]!NascondiVisuale</definedName>
    <definedName name="nl">#REF!</definedName>
    <definedName name="o" hidden="1">{#N/A,#N/A,FALSE,"Cover Sheet";#N/A,#N/A,FALSE,"BE 13 Fiesta";#N/A,#N/A,FALSE,"New Fiesta";#N/A,#N/A,FALSE,"Escort";#N/A,#N/A,FALSE,"Mondeo";#N/A,#N/A,FALSE,"Scorpio";#N/A,#N/A,FALSE,"Probe";#N/A,#N/A,FALSE,"Maverick";#N/A,#N/A,FALSE,"Galaxy";#N/A,#N/A,FALSE,"Light vans";#N/A,#N/A,FALSE,"Transit"}</definedName>
    <definedName name="OPT">#REF!</definedName>
    <definedName name="OPTB">#REF!</definedName>
    <definedName name="OPTCH">#REF!</definedName>
    <definedName name="OPTD">#REF!</definedName>
    <definedName name="OPTE">#REF!</definedName>
    <definedName name="optf">#REF!</definedName>
    <definedName name="OPTNL">#REF!</definedName>
    <definedName name="OPTP">#REF!</definedName>
    <definedName name="otrosDesc_can">#REF!</definedName>
    <definedName name="otrosDesc_pyb">#REF!</definedName>
    <definedName name="OTT">#REF!</definedName>
    <definedName name="OTTM">#REF!</definedName>
    <definedName name="otto">#REF!</definedName>
    <definedName name="p">#REF!</definedName>
    <definedName name="PAGE2">#REF!</definedName>
    <definedName name="Passat">'[3]Spider Preiseingabe'!$H$4:$H$23</definedName>
    <definedName name="PassatPre">'[3]Spider Preiseingabe'!$I$4:$I$23</definedName>
    <definedName name="pippo" hidden="1">{#N/A,#N/A,FALSE,"Cover Sheet";#N/A,#N/A,FALSE,"BE 13 Fiesta";#N/A,#N/A,FALSE,"New Fiesta";#N/A,#N/A,FALSE,"Escort";#N/A,#N/A,FALSE,"Mondeo";#N/A,#N/A,FALSE,"Scorpio";#N/A,#N/A,FALSE,"Probe";#N/A,#N/A,FALSE,"Maverick";#N/A,#N/A,FALSE,"Galaxy";#N/A,#N/A,FALSE,"Light vans";#N/A,#N/A,FALSE,"Transit"}</definedName>
    <definedName name="PosMercato">[6]Base!#REF!</definedName>
    <definedName name="_xlnm.Print_Area" localSheetId="0">'ΠΡΟΤΕΙΝΟΜΕΝΟΣ ΤΙΜΟΚΑΤΑΛΟΓΟΣ'!$A$2:$S$111</definedName>
    <definedName name="_xlnm.Print_Titles" localSheetId="0">'ΠΡΟΤΕΙΝΟΜΕΝΟΣ ΤΙΜΟΚΑΤΑΛΟΓΟΣ'!$2:$7</definedName>
    <definedName name="PROF2">#REF!</definedName>
    <definedName name="PT">#REF!</definedName>
    <definedName name="QUATTR">#REF!</definedName>
    <definedName name="QUATTRM">#REF!</definedName>
    <definedName name="quattro">#REF!</definedName>
    <definedName name="rappel_can">#REF!</definedName>
    <definedName name="rappel_pyb">#REF!</definedName>
    <definedName name="rtrte"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E">#REF!</definedName>
    <definedName name="sei">#REF!</definedName>
    <definedName name="SEM">#REF!</definedName>
    <definedName name="SETT">#REF!</definedName>
    <definedName name="sette">#REF!</definedName>
    <definedName name="SETTM">#REF!</definedName>
    <definedName name="STUDeTECH">'[4]GHIA berl'!#REF!</definedName>
    <definedName name="STUDeTECHss">'[4]GHIA berl'!#REF!</definedName>
    <definedName name="STUDeTECHssAC">#REF!</definedName>
    <definedName name="sube">#REF!</definedName>
    <definedName name="subida_can">#REF!</definedName>
    <definedName name="SVA">#REF!</definedName>
    <definedName name="TR">#REF!</definedName>
    <definedName name="TRA">#REF!</definedName>
    <definedName name="TRE">#REF!</definedName>
    <definedName name="Trend0">#REF!</definedName>
    <definedName name="TRM">#REF!</definedName>
    <definedName name="uid">#REF!</definedName>
    <definedName name="UK">#REF!</definedName>
    <definedName name="UN">#REF!</definedName>
    <definedName name="UNM">#REF!</definedName>
    <definedName name="uno">#REF!</definedName>
    <definedName name="VARIANCE">#REF!</definedName>
    <definedName name="Vectra">'[3]Spider Preiseingabe'!$K$4:$K$23</definedName>
    <definedName name="VectraPre">'[3]Spider Preiseingabe'!$L$4:$L$23</definedName>
    <definedName name="VOLUMI">[2]SEICENTO!#REF!</definedName>
    <definedName name="wqedw"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 hidden="1">{#N/A,#N/A,FALSE,"Cover Sheet";#N/A,#N/A,FALSE,"BE 13 Fiesta";#N/A,#N/A,FALSE,"New Fiesta";#N/A,#N/A,FALSE,"Escort";#N/A,#N/A,FALSE,"Mondeo";#N/A,#N/A,FALSE,"Scorpio";#N/A,#N/A,FALSE,"Probe";#N/A,#N/A,FALSE,"Maverick";#N/A,#N/A,FALSE,"Galaxy";#N/A,#N/A,FALSE,"Light vans";#N/A,#N/A,FALSE,"Transit"}</definedName>
    <definedName name="wrn.Print._.Full._.Report."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xx">#REF!</definedName>
  </definedNames>
  <calcPr calcId="145621"/>
</workbook>
</file>

<file path=xl/calcChain.xml><?xml version="1.0" encoding="utf-8"?>
<calcChain xmlns="http://schemas.openxmlformats.org/spreadsheetml/2006/main">
  <c r="I95" i="28" l="1"/>
  <c r="I93" i="28" l="1"/>
  <c r="I77" i="28" l="1"/>
  <c r="I76" i="28"/>
  <c r="I73" i="28"/>
  <c r="I64" i="28"/>
  <c r="I63" i="28"/>
  <c r="I87" i="28" l="1"/>
  <c r="I86" i="28"/>
  <c r="I85" i="28"/>
  <c r="I84" i="28"/>
  <c r="I83" i="28"/>
  <c r="I82" i="28"/>
  <c r="I80" i="28"/>
  <c r="I78" i="28"/>
  <c r="I75" i="28"/>
  <c r="I74" i="28"/>
  <c r="I72" i="28"/>
  <c r="I65" i="28" l="1"/>
  <c r="I62" i="28"/>
  <c r="I61" i="28"/>
  <c r="I60" i="28"/>
  <c r="I59" i="28"/>
  <c r="I58" i="28"/>
  <c r="I57" i="28"/>
  <c r="I56" i="28"/>
  <c r="I55" i="28"/>
  <c r="I54" i="28"/>
  <c r="I53" i="28"/>
  <c r="I52" i="28"/>
  <c r="I51" i="28"/>
  <c r="I50" i="28"/>
  <c r="I49" i="28"/>
  <c r="I37" i="28" l="1"/>
  <c r="I106" i="28" l="1"/>
  <c r="I105" i="28"/>
  <c r="I36" i="28" l="1"/>
  <c r="I41" i="28"/>
  <c r="I44" i="28"/>
  <c r="I43" i="28"/>
  <c r="I42" i="28"/>
  <c r="I40" i="28"/>
  <c r="I17" i="28" l="1"/>
  <c r="I16" i="28"/>
  <c r="I15" i="28"/>
  <c r="I14" i="28"/>
  <c r="I12" i="28"/>
  <c r="I10" i="28"/>
  <c r="I9" i="28"/>
  <c r="I47" i="28" l="1"/>
  <c r="I46" i="28"/>
  <c r="I34" i="28" l="1"/>
  <c r="I33" i="28"/>
  <c r="I24" i="28"/>
  <c r="I39" i="28" l="1"/>
  <c r="I23" i="28"/>
  <c r="I21" i="28"/>
  <c r="I109" i="28" l="1"/>
  <c r="I108" i="28"/>
  <c r="I26" i="28"/>
  <c r="I25" i="28"/>
  <c r="I102" i="28"/>
  <c r="I101" i="28"/>
  <c r="I100" i="28"/>
  <c r="I98" i="28"/>
  <c r="I96" i="28"/>
  <c r="I94" i="28"/>
  <c r="I92" i="28"/>
  <c r="I91" i="28"/>
  <c r="I90" i="28"/>
  <c r="I89" i="28"/>
  <c r="I70" i="28"/>
  <c r="I69" i="28"/>
  <c r="I67" i="28"/>
  <c r="I32" i="28"/>
  <c r="I31" i="28"/>
  <c r="I30" i="28"/>
  <c r="I20" i="28"/>
  <c r="I22" i="28"/>
  <c r="I19" i="28"/>
</calcChain>
</file>

<file path=xl/sharedStrings.xml><?xml version="1.0" encoding="utf-8"?>
<sst xmlns="http://schemas.openxmlformats.org/spreadsheetml/2006/main" count="688" uniqueCount="343">
  <si>
    <t>(s)</t>
  </si>
  <si>
    <t>Καύσιμο</t>
  </si>
  <si>
    <t>cm3</t>
  </si>
  <si>
    <t>0-100 χλμ/ώρα</t>
  </si>
  <si>
    <t>Βενζίνη</t>
  </si>
  <si>
    <t>Πετρέλαιο</t>
  </si>
  <si>
    <t>130</t>
  </si>
  <si>
    <t>102 (10,4) / 3000</t>
  </si>
  <si>
    <t>HP (kw) / σ.α.λ</t>
  </si>
  <si>
    <t>Nm (kgm) / σ.α.λ</t>
  </si>
  <si>
    <t>Ισχύς</t>
  </si>
  <si>
    <t>Ροπή</t>
  </si>
  <si>
    <t>Ταχύτητα</t>
  </si>
  <si>
    <t>Αστικού Κύκλου</t>
  </si>
  <si>
    <t>Μικτής διαδρομής</t>
  </si>
  <si>
    <t>69 (51) / 5500</t>
  </si>
  <si>
    <t>77 (57) / 6000</t>
  </si>
  <si>
    <t>ABS/EBD , σύστημα ESP / ASR / Hill Holder, σύστημα Start &amp; Stop, Air Condition, μετωπικοί αερόσακοι οδηγού/συνοδηγού, πλευρικοί αερόσακοι θώρακα και κεφαλής, ηλεκτρικά υποβοηθούμενο τιμόνι ρυθμιζόμενο καθ΄ ύψος, ηλεκτρικά παράθυρα εμπρός, δύο πλάγιες συρόμενες πόρτες, κεντρικό κλείδωμα θυρών με τηλεχειρισμό (deadlock) , immobilizer , πίσω διαιρουμενο κάθισμα ( 60:40 ) με μηχανισμό flip &amp; flop, υποδοχές παιδικών καθισμάτων Isofix στη πίσω σειρά, τρία πίσω προσκέφαλα, ντουλαπάκι συνοδηγού με κλειδί, τάπα ρεζερβουάρ με κλειδί, προεγκατάσταση ηχοσυστήματος με ηχεία και κεραία, ατσάλινες ζάντες 16'' με ελαστικά 205/60 και πλαστικά καπάκια, πλευρικά προστατευτικά πλαστικά σε μαύρο χρώμα, ρεζέρβα κανονικών διαστάσεων.</t>
  </si>
  <si>
    <t>Κυβισμός</t>
  </si>
  <si>
    <t>025</t>
  </si>
  <si>
    <t>Εκτός πόλης</t>
  </si>
  <si>
    <r>
      <t>ΕΚΠΟΜΠΕΣ CO</t>
    </r>
    <r>
      <rPr>
        <vertAlign val="subscript"/>
        <sz val="14"/>
        <rFont val="Tahoma"/>
        <family val="2"/>
        <charset val="161"/>
      </rPr>
      <t xml:space="preserve">2 </t>
    </r>
    <r>
      <rPr>
        <sz val="14"/>
        <rFont val="Tahoma"/>
        <family val="2"/>
        <charset val="161"/>
      </rPr>
      <t>(g/km)</t>
    </r>
  </si>
  <si>
    <t>245</t>
  </si>
  <si>
    <t>85 (62.5) / 5500</t>
  </si>
  <si>
    <t xml:space="preserve">145 (14.8) / 1900 </t>
  </si>
  <si>
    <t>132</t>
  </si>
  <si>
    <t>433</t>
  </si>
  <si>
    <t>χλμ/ώρα</t>
  </si>
  <si>
    <t>Περιγραφή</t>
  </si>
  <si>
    <t>Τεχνικά χαρακτηριστικά</t>
  </si>
  <si>
    <t>Κατανάλωση ΕΕ 1999/100</t>
  </si>
  <si>
    <t>69 (50) / 5500</t>
  </si>
  <si>
    <t>DOBLO</t>
  </si>
  <si>
    <t>95 (70) / 6000</t>
  </si>
  <si>
    <t>127 (12.9) / 4500</t>
  </si>
  <si>
    <t>Προτεινόμενη Τελική Τιμή (€)</t>
  </si>
  <si>
    <t>115 (11,7) / 3250</t>
  </si>
  <si>
    <t>102 (10.4) / 3000</t>
  </si>
  <si>
    <t>432</t>
  </si>
  <si>
    <t xml:space="preserve">Μέγιστη </t>
  </si>
  <si>
    <t xml:space="preserve">Επιτάχυνση </t>
  </si>
  <si>
    <t xml:space="preserve">Τελική </t>
  </si>
  <si>
    <t>Μοντέλο</t>
  </si>
  <si>
    <t xml:space="preserve"> Eξοπλισμός</t>
  </si>
  <si>
    <t>PUNTO</t>
  </si>
  <si>
    <t>69(51) / 5500</t>
  </si>
  <si>
    <t>85(63) / 5500</t>
  </si>
  <si>
    <t>145 (14,8) / 1900</t>
  </si>
  <si>
    <t>500L</t>
  </si>
  <si>
    <t>14J</t>
  </si>
  <si>
    <t>1.4 95hp POP</t>
  </si>
  <si>
    <t>1.4 95hp POP STAR</t>
  </si>
  <si>
    <t>127 / 4500</t>
  </si>
  <si>
    <t>0.9 Twinair 85hp LOUNGE</t>
  </si>
  <si>
    <t>1.2 69hp LOUNGE</t>
  </si>
  <si>
    <t>1.3 MTJ 95hp LOUNGE</t>
  </si>
  <si>
    <t>1.2 69hp POP</t>
  </si>
  <si>
    <t xml:space="preserve">1.2 69hp POP 5Π </t>
  </si>
  <si>
    <t>145 (14.8)/ 1900</t>
  </si>
  <si>
    <t>320 / 1750</t>
  </si>
  <si>
    <t>1.4 77hp POP LPG 5Π</t>
  </si>
  <si>
    <t>25Y</t>
  </si>
  <si>
    <t>B5S</t>
  </si>
  <si>
    <t>118</t>
  </si>
  <si>
    <t>138</t>
  </si>
  <si>
    <t>073</t>
  </si>
  <si>
    <t>093</t>
  </si>
  <si>
    <t>091</t>
  </si>
  <si>
    <t>573</t>
  </si>
  <si>
    <t>593</t>
  </si>
  <si>
    <t>591</t>
  </si>
  <si>
    <t>71A</t>
  </si>
  <si>
    <t>ΒΖ - ΦΑ</t>
  </si>
  <si>
    <t>85 (63) / 5500 (ΒΖ) - 80 (59) / 5500 (ΦΑ)</t>
  </si>
  <si>
    <t>145 (14,8) / 1900 (ΒΖ) - 140 (14,3) / 2500 (ΦΑ)</t>
  </si>
  <si>
    <t>12.0 (ΒΖ) / 12.8 (ΦΑ)</t>
  </si>
  <si>
    <t>170 (ΒΖ) / 168 (ΦΑ)</t>
  </si>
  <si>
    <t>149 (BZ) / 115 (ΦΑ)</t>
  </si>
  <si>
    <t>7.9 (ΒΖ) / 5,4 (ΦΑ)</t>
  </si>
  <si>
    <t>5.4 (ΒΖ) / 3,5 (ΦΑ)</t>
  </si>
  <si>
    <t>6.3 (ΒΖ) / 4,2 (ΦΑ)</t>
  </si>
  <si>
    <t>77 (57) / 6000 (ΒΖ) - 70 (51) / 6000 (ΦΑ)</t>
  </si>
  <si>
    <t>115 (11.7) / 3000 (ΒΖ) - 104 (10.6) / 3000 (ΦΑ)</t>
  </si>
  <si>
    <t>14.9 (ΒΖ) / 16.9 (ΦΑ)</t>
  </si>
  <si>
    <t>162 (ΒΖ) / 156 (ΦΑ)</t>
  </si>
  <si>
    <t>C5T</t>
  </si>
  <si>
    <t>1.4 70hp LOUNGE 5D CNG</t>
  </si>
  <si>
    <t>76C</t>
  </si>
  <si>
    <t>173 (BZ) / 134 (ΦΑ)</t>
  </si>
  <si>
    <t>6.1 (ΒΖ) / 4,0 (ΦΑ)</t>
  </si>
  <si>
    <t>7.4 (ΒΖ) / 4,9 (ΦΑ)</t>
  </si>
  <si>
    <t>120 (88) / 5000 (ΒΖ) - 120 (88) / 5000 (ΦΑ)</t>
  </si>
  <si>
    <t>206 (21.0) / 2000 (ΒΖ) - 206 (21.0) / 2000 (ΦΑ)</t>
  </si>
  <si>
    <t>12.3 (ΒΖ) / 12.3 (ΦΑ)</t>
  </si>
  <si>
    <t>172 (ΒΖ) / 172 (ΦΑ)</t>
  </si>
  <si>
    <t>1.2 69hp POP 4X2</t>
  </si>
  <si>
    <t>1.2 69hp LOUNGE 4X2</t>
  </si>
  <si>
    <t>0.9 Twinair 85hp LOUNGE 4X2</t>
  </si>
  <si>
    <t>0.9 Twinair 80hp LOUNGE 4X2 CNG</t>
  </si>
  <si>
    <t>332</t>
  </si>
  <si>
    <t>532</t>
  </si>
  <si>
    <t>334</t>
  </si>
  <si>
    <t>534</t>
  </si>
  <si>
    <t>434</t>
  </si>
  <si>
    <t>732</t>
  </si>
  <si>
    <t>734</t>
  </si>
  <si>
    <t>73D</t>
  </si>
  <si>
    <t>230 / 1750</t>
  </si>
  <si>
    <t>231 / 1750</t>
  </si>
  <si>
    <t>232 / 1750</t>
  </si>
  <si>
    <t>233 / 1750</t>
  </si>
  <si>
    <t>110 (81) / 5500</t>
  </si>
  <si>
    <t>140 (103) / 5000</t>
  </si>
  <si>
    <t>152 / 4500</t>
  </si>
  <si>
    <t>120 (88) / 3750</t>
  </si>
  <si>
    <t>140 (103) / 4000</t>
  </si>
  <si>
    <t>350 / 1750</t>
  </si>
  <si>
    <t>ABS, EBD, ESP, Hill Holder, Roll Over Mitigation, TPMS, κεντρικό κλείδωμα με τηλεχειρισμό, τιμόνι με ηλεκτρική υποβοήθηση και ρυθμιζόμενο καθ'ύψος, εμπρός-πίσω ηλεκτρικά παράθυρα, ατσάλινες ζάντες 16'' με πλαστικό καπάκι, πίσω αναδιπλούμενα καθίσματα 40/60, air condition, 6 αερόσακοι, cruise control, trip computer με οθόνη 3.5'', κάθισμα οδηγού ρυθμιζόμενο καθ'ύψος, σύστημα UConnect με θύρα USB και χειριστήρια στο τιμόνι, παροχή 12V στο χώρο αποσκευών, εξωτερικοί καθρέφτες σε μαύρο χρώμα, πίσω αεροτομή, ρεζέρβα</t>
  </si>
  <si>
    <t>ABS, EBD, ESP, Hill Holder, Roll Over Mitigation, TPMS, τετρακίνηση, αυτόματο κιβώτιο ταχυτήτων 9 σχέσεων, κεντρικό κλείδωμα με τηλεχειρισμό, ηλεκτρικά ρυθμιζόμενοι και θερμαινόμενοι εξωτερικοί καθρέφτες, προβολείς ομίχλης, δερμάτινο τιμόνι με ηλεκτρική υποβοήθηση και ρυθμιζόμενο καθ'ύψος, εμπρός-πίσω ηλεκτρικά παράθυρα, Start &amp; Stop, επιλογέας δυναμικής κατάστασης οχήματος, εσωτερικό από ύφασμα και κομμάτια δέρματος, ζάντες αλουμινίου 17'', off road προφυλακτήρες με προστατευτικές ποδιές, πίσω σκούρα κρύσταλλα, μπάρες οροφής, πίσω αναδιπλούμενα καθίσματα 40/60, air condition, 6 αερόσακοι, cruise control, trip computer με οθόνη 3.5'', κάθισμα οδηγού ρυθμιζόμενο καθ'ύψος, σύστημα UConnect με οθόνη αφής 5'', Bluetooth, θύρα USB και χειριστήρια στο τιμόνι, παροχή 12V στο χώρο αποσκευών, εξωτερικοί καθρέφτες βαμμένοι στο χρώμα του αμαξώματος, πίσω αεροτομή, χρωμιωμένη απόληξη εξάτμισης, ρεζέρβα</t>
  </si>
  <si>
    <t>106 (BZ) / 85 (ΦΑ)</t>
  </si>
  <si>
    <t>1.4 T-Jet 120hp EASY CNG</t>
  </si>
  <si>
    <t>ABS/EBD , σύστημα ESP / ASR / Hill Holder, σύστημα Start &amp; Stop, αυτόματος κλιματισμός (clima) με αισθητήρα εξωτερικής θερμοκρασίας, προβολείς ομίχλης, ηλεκτρικά ρυθμιζόμενοι και αναδιπλούμενοι εξωτερικοί καθρέφτες στο χρώμα του αμαξώματος, μετωπικοί αερόσακοι οδηγού/συνοδηγού, πλευρικοί αερόσακοι θώρακα και κεφαλής, ηλεκτρικά υποβοηθούμενο τιμόνι ρυθμιζόμενο καθ΄ ύψος, ηλεκτρικά παράθυρα εμπρός, δύο πλάγιες συρόμενες πόρτες, κεντρικό κλείδωμα θυρών με τηλεχειρισμό (deadlock) , immobilizer , cruise control, πίσω διαιρουμενο κάθισμα ( 60:40 ) με μηχανισμό flip &amp; flop, υποδοχές παιδικών καθισμάτων Isofix στη πίσω σειρά, τρία πίσω προσκέφαλα, τάπα ρεζερβουάρ με κλειδί, σύστημα U-Connect (USB, AUX, Bluetooth) με χειριστήρια στο τιμόνι, δερμάτινο τιμόνι και πόμολο λεβιέ ταχυτήτων, ζάντες αλουμινίου 16'' με ελαστικά 205/60,  μπάρες οροφής, πλευρικά προστατευτικά θυρών, προφυλακτήρες στο χρώμα του αμαξώματος, ράφι διευθέτησης χώρου αποσκευών, πηγή ρεύματος 12V, υποβραχιόνιο καθίσματος οδηγού και κάθισμα ρυθμιζόμενο καθ'ύψος, ρεζέρβα κανονικών διαστάσεων.</t>
  </si>
  <si>
    <t>ABS/EBD , σύστημα ESP / ASR / Hill Holder, σύστημα Start &amp; Stop, αυτόματος κλιματισμός (clima) με αισθητήρα εξωτερικής θερμοκρασίας, προβολείς ομίχλης, ηλεκτρικά ρυθμιζόμενοι εξωτερικοί καθρέφτες στο χρώμα του αμαξώματος, μετωπικοί αερόσακοι οδηγού/συνοδηγού, πλευρικοί αερόσακοι θώρακα και κεφαλής, ηλεκτρικά υποβοηθούμενο τιμόνι ρυθμιζόμενο καθ΄ ύψος, ηλεκτρικά παράθυρα εμπρός, δύο πλάγιες συρόμενες πόρτες, κεντρικό κλείδωμα θυρών με τηλεχειρισμό (deadlock) , immobilizer , πίσω διαιρουμενο κάθισμα ( 60:40 ) με μηχανισμό flip &amp; flop, υποδοχές παιδικών καθισμάτων Isofix στη πίσω σειρά, τρία πίσω προσκέφαλα, ντουλαπάκι συνοδηγού με κλειδί, τάπα ρεζερβουάρ με κλειδί, σύστημα U-Connect (USB, AUX, Bluettoth) με χειριστήρια στο τιμόνι, δερμάτινο τιμόνι και πόμολο λεβιέ ταχυτήτων, ατσάλινες ζάντες 16'' με ελαστικά 205/60 και πλαστικά καπάκια, πλευρικά προστατευτικά πλαστικά σε μαύρο χρώμα, προφυλακτήρες στο χρώμα του αμαξώματος, κουρτίνα διαχωρισμού χώρου επιβατών και αποσκευών, πηγή ρεύματος 12V, υποβραχιόνιο καθίσματος οδηγού και κάθισμα ρυθμιζόμενο καθ'ύψος, ρεζέρβα κανονικών διαστάσεων.</t>
  </si>
  <si>
    <t>ABS/EBD , σύστημα ESP / ASR / Hill Holder, σύστημα Start &amp; Stop, αυτόματος κλιματισμός (clima) με αισθητήρα εξωτερικής θερμοκρασίας, προβολείς ομίχλης, ηλεκτρικά ρυθμιζόμενοι εξωτερικοί καθρέφτες στο χρώμα του αμαξώματος, μετωπικοί αερόσακοι οδηγού/συνοδηγού, πλευρικοί αερόσακοι θώρακα και κεφαλής, ηλεκτρικά υποβοηθούμενο τιμόνι ρυθμιζόμενο καθ΄ ύψος, ηλεκτρικά παράθυρα εμπρός, δύο πλάγιες συρόμενες πόρτες, κεντρικό κλείδωμα θυρών με τηλεχειρισμό (deadlock) , immobilizer , πίσω διαιρουμενο κάθισμα ( 60:40 ) με μηχανισμό flip &amp; flop, υποδοχές παιδικών καθισμάτων Isofix στη πίσω σειρά, τρία πίσω προσκέφαλα, ντουλαπάκι συνοδηγού με κλειδί, τάπα ρεζερβουάρ με κλειδί, σύστημα U-Connect (USB, AUX, Bluettoth) με χειριστήρια στο τιμόνι, δερμάτινο τιμόνι και πόμολο λεβιέ ταχυτήτων, ατσάλινες ζάντες 16'' με ελαστικά 205/60 και πλαστικά καπάκια, πλευρικά προστατευτικά πλαστικά σε μαύρο χρώμα, προφυλακτήρες στο χρώμα του αμαξώματος, κουρτίνα διαχωρισμού χώρου επιβατών και αποσκευών, πηγή ρεύματος 12V, υποβραχιόνιο καθίσματος οδηγού και κάθισμα ρυθμιζόμενο καθ'ύψος.</t>
  </si>
  <si>
    <t>330</t>
  </si>
  <si>
    <t>733</t>
  </si>
  <si>
    <t>331</t>
  </si>
  <si>
    <t>731</t>
  </si>
  <si>
    <t>170 (125) / 5500</t>
  </si>
  <si>
    <t>250 / 2500</t>
  </si>
  <si>
    <t>ABS &amp; EBD και Brake Assist, Air Condition, μετωπικοί αερόσακοι (οδηγού / συνοδηγού), ηλεκτρικά υποβοηθούμενο τιμόνι Dualdrive με επιλογή City και ρυθμιζόμενο καθ' ύψος, ηλεκτρικά παράθυρα, ηλεκτρικοί καθρέφτες, κεντρικό κλείδωμα θυρών με τηλεχειρισμό, κάθισμα οδηγού ρυθμιζόμενο καθ'υψος, 2 πίσω προσκέφαλα, ρεζερβουάρ καυσίμου με κλειδαριά, κιτ καπνιστή, ρεζέρβα</t>
  </si>
  <si>
    <t>ABS &amp; EBD και ESP, Air Condition, Start&amp;Stop, μετωπικοί αερόσακοι (οδηγού / συνοδηγού), αερόσακοι τύπου κουρτίνας, ηλεκτρικά υποβοηθούμενο τιμόνι Dualdrive με επιλογή City και ρυθμιζόμενο καθ' ύψος, ηλεκτρικά παράθυρα εμπρός, ηλεκτρικοί καθρέφτες, προβολείς ομίχλης, δερμάτινο τιμόνι, ζάντες αλουμινίου 16'', κεντρικό κλείδωμα θυρών με τηλεχειρισμό, Radio MP3 Player Bluetooth με θύρα USB, cruise control, κάθισμα οδηγού ρυθμιζόμενο καθ'υψος, οθόνη πολλαπλών ενδείξεων, 2 πίσω προσκέφαλα, πίσω αναδιπλούμενο κάθισμα, τάπα ρεζερβουάρ καυσίμου με κλειδαριά, σκουρόχρωμοι προβολείς, κιτ καπνιστή</t>
  </si>
  <si>
    <t>1.6 MTJ 120hp LOUNGE</t>
  </si>
  <si>
    <t>14T</t>
  </si>
  <si>
    <t>1.3 MTJ 95hp POP STAR</t>
  </si>
  <si>
    <t>14V</t>
  </si>
  <si>
    <t>1.3 MTJ 95hp POP STAR MTA</t>
  </si>
  <si>
    <t>1.6 MTJ 120hp POP STAR</t>
  </si>
  <si>
    <t>1.6 MTJ 120hp TREKKING</t>
  </si>
  <si>
    <t>95 (70) / 3500</t>
  </si>
  <si>
    <t>215 / 1500</t>
  </si>
  <si>
    <t>71R</t>
  </si>
  <si>
    <t>76R</t>
  </si>
  <si>
    <t>77R</t>
  </si>
  <si>
    <t>120 (88) / 4000</t>
  </si>
  <si>
    <t>320 (32.6) / 1750</t>
  </si>
  <si>
    <t>ABS / EBD / ESP / Hill Holder,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ηχοσύστημα U-Connect με χειριστήρια στο τιμόνι, ηλεκτρικά παράθυρα, ηλεκτρικοί καθρέφτες, κεντρικό κλείδωμα με τηλεχειρισμό, πίσω διαιρούμενο κάθισμα (50/50)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t>
  </si>
  <si>
    <t>ABS / EBD / ESP / Hill Holder,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ηχοσύστημα U-Connect με χειριστήρια στο τιμόνι, ηλεκτρικά παράθυρα, ηλεκτρικοί καθρέφτες βαμμένοι στο χρώμα του αμαξώματος με αντιθαμβωτική λειτουργία, κεντρικό κλείδωμα με τηλεχειρισμό, πίσω διαιρούμενο κάθισμα (50/50)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προβολείς ομίχλης</t>
  </si>
  <si>
    <t>ABS / EBD / ESP / Hill Holder,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ζάντες αλουμινίου 15", ηχοσύστημα U-Connect με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δερμάτινο τιμόνι με χειριστήρια ηχοσυστήματος,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αισθητήρες παρκαρίσματος</t>
  </si>
  <si>
    <t>ABS / EBD / ESP / Hill Holder, Air Condition, Start &amp; Stop,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ζάντες αλουμινίου 15", ηχοσύστημα U-Connect με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δερμάτινο τιμόνι με χειριστήρια ηχοσυστήματος,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αισθητήρες παρκαρίσματος</t>
  </si>
  <si>
    <t>ΣΤΙΣ ΠΑΡΑΠΑΝΩ ΤΙΜΕΣ ΔΕΝ ΣΥΜΠΕΡΙΛΑΜΒΑΝΟΝΤΑΙ ΤΑ ΕΞΟΔΑ ΠΙΝΑΚΙΔΩΝ , ΠΑΡΑΔΟΣΗΣ ΚΑΙ ΤΑ ΤΕΛΗ ΚΥΚΛΟΦΟΡΙΑΣ. ΣΑΣ ΥΠΕΝΘΥΜΙΖΟΥΜΕ ΟΤΙ ΤΟ ΤΙΜΗΜΑ ΠΩΛΗΣΗΣ ΑΠΟ ΤΗΝ FCAG ΠΡΟΣ ΕΣΑΣ ΓΙΑ ΚΑΘΕ ΑΥΤΟΚΙΝΗΤΟ, ΟΡΙΣΤΙΚΟΠΟΙΕΙΤΑΙ ΑΠΟ ΤΗΝ FCAG ΚΑΤΑ ΤΗΝ ΣΤΙΓΜΗ ΤΗΣ ΕΚΔΟΣΗΣ ΤΟΥ ΤΙΜΟΛΟΓΙΟΥ. OΠΟΙΟΔΗΠΟΤΕ ΠΡΟΗΓΟΥΜΕΝΟ ΑΝΑΦΕΡΟΜΕΝΟ ΤΙΜΗΜΑ ΕΙΝΑΙ ΕΝΔΕΙΚΤΙΚΟ.</t>
  </si>
  <si>
    <t>111</t>
  </si>
  <si>
    <t>131</t>
  </si>
  <si>
    <t>17X</t>
  </si>
  <si>
    <t>1CX</t>
  </si>
  <si>
    <t>1.3 MTJ 95hp POP 4X2</t>
  </si>
  <si>
    <t>1.3 MTJ 95hp LOUNGE 4X2</t>
  </si>
  <si>
    <t>95(70) / 3750</t>
  </si>
  <si>
    <t>200 (20) / 1500</t>
  </si>
  <si>
    <t>1.6 MTJ 120hp POP</t>
  </si>
  <si>
    <t>1.6 MTJ 120hp EASY</t>
  </si>
  <si>
    <t>95 (70) / 3750</t>
  </si>
  <si>
    <t>200 / 1500</t>
  </si>
  <si>
    <t>33A</t>
  </si>
  <si>
    <t>5PR</t>
  </si>
  <si>
    <t>80 (59) / 3750</t>
  </si>
  <si>
    <t>200 (20,4) / 1500</t>
  </si>
  <si>
    <t>ABS, EBD, ESP, Hill Holder, Roll Over Mitigation, TPMS, κεντρικό κλείδωμα με τηλεχειρισμό, ηλεκτρικά ρυθμιζόμενοι και θερμαινόμενοι εξωτερικοί καθρέφτες, προβολείς ομίχλης, δερμάτινο τιμόνι με ηλεκτρική υποβοήθηση και ρυθμιζόμενο καθ'ύψος, εμπρός-πίσω ηλεκτρικά παράθυρα, Start &amp; Stop, επιλογέας δυναμικής κατάστασης οχήματος, ζάντες αλουμινίου 16'', πίσω αναδιπλούμενα καθίσματα 40/60, air condition, 6 αερόσακοι, cruise control, trip computer με οθόνη 3.5'', κάθισμα οδηγού ρυθμιζόμενο καθ'ύψος, σύστημα UConnect με οθόνη αφής 5'', Bluetooth, θύρα USB και χειριστήρια στο τιμόνι, παροχή 12V στο χώρο αποσκευών, εξωτερικοί καθρέφτες βαμμένοι στο χρώμα του αμαξώματος, πίσω αεροτομή, ρεζέρβα</t>
  </si>
  <si>
    <t>530</t>
  </si>
  <si>
    <t>335</t>
  </si>
  <si>
    <t>535</t>
  </si>
  <si>
    <t>537</t>
  </si>
  <si>
    <t>ΒΖ - LPG</t>
  </si>
  <si>
    <t>ABS &amp; EBD και Brake Assist, Air Condition, μετωπικοί αερόσακοι (οδηγού / συνοδηγού), πλευρικοί αερόσακοι, αερόσακοι τύπου κουρτίνας, ηλεκτρικά υποβοηθούμενο τιμόνι Dualdrive, εμπρός ηλεκτρικά παράθυρα, ηλεκτρικοί καθρέφτες σε μαύρο χρώμα, σύστημα U-Connect με ψηφιακό display, θύρα USB, Aux, κεντρικό κλείδωμα θυρών με τηλεχειρισμό, 3 πίσω προσκέφαλα, πίσω αναδιπλούμενα καθίσματα, ESP / ASR / MSR / Hill Holder, ατσάλινες ζάντες 15'' με πλαστικό καπάκι, κιτ καπνιστή, ρεζέρβα</t>
  </si>
  <si>
    <t>ABS &amp; EBD και Brake Assist, Air Condition, μετωπικοί αερόσακοι (οδηγού / συνοδηγού), πλευρικοί αερόσακοι, αερόσακοι τύπου κουρτίνας, ηλεκτρικά υποβοηθούμενο τιμόνι Dualdrive, εμπρός ηλεκτρικά παράθυρα, ηλεκτρικοί καθρέφτες σε μαύρο χρώμα, σύστημα U-Connect με ψηφιακό display, θύρα USB, Aux, σύστημα Start &amp; Stop, κεντρικό κλείδωμα θυρών με τηλεχειρισμό, 3 πίσω προσκέφαλα, πίσω αναδιπλούμενα καθίσματα, ESP / ASR / MSR / Hill Holder, ατσάλινες ζάντες 15'' με πλαστικό καπάκι, κιτ καπνιστή, ρεζέρβα</t>
  </si>
  <si>
    <t>ABS &amp; EBD και Brake Assist, αυτόματος κλιματισμός, cruise control, μετωπικοί αερόσακοι (οδηγού / συνοδηγού), πλευρικοί αερόσακοι, αερόσακοι τύπου κουρτίνας, ηλεκτρικά υποβοηθούμενο τιμόνι Dualdrive, εμπρός - πίσω ηλεκτρικά παράθυρα, ηλεκτρικοί καθρέφτες βαμμένοι στο χρώμα του αμαξώματος, σύστημα U-Connect με έγχρωμη οθόνη αφής 5'' και χειριστήρια στο τιμόνι, Bluetooth, θύρα USB, Aux, κεντρικό κλείδωμα θυρών με τηλεχειρισμό, 3 πίσω προσκέφαλα, πίσω αναδιπλούμενα καθίσματα, ESP / ASR / MSR / Hill Holder, δερμάτινο τιμόνι και πόμολο λεβιέ ταχυτήτων, αισθητήρας βροχής, αισθητήρας φώτων, ηλεκτροχρωμικός καθρέφτης, προβολείς ομίχλης, kit chrome, ζάντες αλουμινίου 16'', κιτ καπνιστή, ρεζέρβα</t>
  </si>
  <si>
    <t>Τέλη Κυκλοφορίας 2016</t>
  </si>
  <si>
    <t>1.3 MTJ 95hp CROSS 4X4</t>
  </si>
  <si>
    <t>076</t>
  </si>
  <si>
    <t>096</t>
  </si>
  <si>
    <t>1.3 MTJ 95hp POP</t>
  </si>
  <si>
    <t>95 (70) / 4000</t>
  </si>
  <si>
    <t>ABS / EBD / ESP / Hill Holder, Start &amp; Stop,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ηχοσύστημα U-Connect με χειριστήρια στο τιμόνι, ηλεκτρικά παράθυρα, ηλεκτρικοί καθρέφτες, κεντρικό κλείδωμα με τηλεχειρισμό, πίσω διαιρούμενο κάθισμα (50/50)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t>
  </si>
  <si>
    <t>L00</t>
  </si>
  <si>
    <t>124 SPIDER</t>
  </si>
  <si>
    <t>P00</t>
  </si>
  <si>
    <t>240 / 2250</t>
  </si>
  <si>
    <t>ABS &amp; EBD, ESP &amp; ERM, Active Hood, Aυτόματος κλιματισμός, Start Button, μετωπικοί αερόσακοι (οδηγού / συνοδηγού), πλευρικοί αερόσακοι, τιμόνι ρυθμιζόμενο καθ'ύψος, εμπρός ενεργά προσκέφαλα, ηλεκτρικά υποβοηθούμενο τιμόνι διπλού πινίου, εμπρός ηλεκτρικά παράθυρα, ηλεκτρικοί καθρέφτες βαμμένοι στο χρώμα του αμαξώματος, μηχανική ρύθμιση καθίσματος οδηγού &amp; συνοδηγού, δερμάτινο σαλόνι, σύστημα Radio/MP3 Player (USB, AUX) με χειριστήρια στο τιμόνι, κεντρικό κλείδωμα θυρών με τηλεχειρισμό, προβολέις ομίχλης, δερμάτινο τιμόνι και πόμολο λεβιέ ταχυτήτων, ζάντες αλουμινίου 17'', πλαίσιο παρμπρίζ σε ασημί χρώμα, roll bar σε ασημί επένδυση, πλευρικά μαρσπιέ, διπλή απόληξη εξάτμισης επιχρωμιωμένη, κιτ Fix &amp; Go, πίσω φώτα LED</t>
  </si>
  <si>
    <t>ABS &amp; EBD, ESP &amp; ERM, Active Hood, Air Condition, Start Button, μετωπικοί αερόσακοι (οδηγού / συνοδηγού), πλευρικοί αερόσακοι, τιμόνι ρυθμιζόμενο καθ'ύψος, εμπρός ενεργά προσκέφαλα, ηλεκτρικά υποβοηθούμενο τιμόνι διπλού πινίου, εμπρός ηλεκτρικά παράθυρα, ηλεκτρικοί καθρέφτες βαμμένοι στο χρώμα του αμαξώματος, μηχανική ρύθμιση καθίσματος οδηγού &amp; συνοδηγού, σύστημα Radio/MP3 Player (USB, AUX) με χειριστήρια στο τιμόνι, κεντρικό λείδωμα θυρών με τηλεχειρισμό, δερμάτινο τιμόνι και πόμολο λεβιέ ταχυτήτων, ζάντες αλουμινίου 16'', πλαίσιο παρμπρίζ στο χρώμα του αμαξώματος, roll bar σε μαύρη επένδυση, πλευρικά μαρσπιέ, διπλή απόληξη εξάτμισης ατσάλινη, κιτ Fix &amp; Go, πίσω φώτα LED</t>
  </si>
  <si>
    <t>1.6 E-Torq 110hp POP</t>
  </si>
  <si>
    <t>1.4 Multiair 140hp POP STAR</t>
  </si>
  <si>
    <t>1.4 Multiair 140hp LOUNGE</t>
  </si>
  <si>
    <t>1.4 Multiair 140hp CROSS</t>
  </si>
  <si>
    <t>1.4 Multiair 140hp CROSS PLUS</t>
  </si>
  <si>
    <t>1.4 Multiair 170hp 4Χ4 AT9 CROSS</t>
  </si>
  <si>
    <t>1.4 Multiair 170hp 4Χ4 AT9 CROSS PLUS</t>
  </si>
  <si>
    <t>1.6 MTJ 120hp CROSS</t>
  </si>
  <si>
    <t>1.6 MTJ 120hp CROSS PLUS</t>
  </si>
  <si>
    <t>2.0 MTJ 140hp CROSS PLUS 4X4 AT9</t>
  </si>
  <si>
    <t>1.4 95hp POP 4Π</t>
  </si>
  <si>
    <t>1.4 95hp LOUNGE 4Π</t>
  </si>
  <si>
    <t>1.6 E-Torq 110hp LOUNGE AT6 4Π</t>
  </si>
  <si>
    <t>1.3 MTJ 95hp POP 4Π</t>
  </si>
  <si>
    <t>1.3 MTJ 95hp LOUNGE 4Π</t>
  </si>
  <si>
    <t>1.6 MTJ 120hp LOUNGE 4Π</t>
  </si>
  <si>
    <t>1.4 Multiair 140hp 124 SPIDER</t>
  </si>
  <si>
    <t>1.4 Multiair 140hp LUXURY</t>
  </si>
  <si>
    <t>9.9 (ΒΖ) / 6,5 (ΦΑ)</t>
  </si>
  <si>
    <t>7,3 (BZ) / 9,0 (LPG)</t>
  </si>
  <si>
    <t>4,8 (BZ) / 5,9 (LPG)</t>
  </si>
  <si>
    <t>5,7 (BZ) / 7,0 (LPG)</t>
  </si>
  <si>
    <t xml:space="preserve">Σας ενημερώνουμε ότι οι παραπάνω τιμές και το Τέλος Ταξινόμησης (τόσο του αυτοκινήτου όσο και του προαιρετικού εξοπλισμού) έχουν υπολογιστεί βάσει της κλίμακας που εμπίπτει το άθροισμα της λιανικής τιμής προ φόρων και δασμών και των εξόδων τιμολογίου/PDI. Προσοχή: Σε περίπτωση ύπαρξης επιπρόσθετου προαιρετικού εξοπλισμού ενδέχεται η κλίμακα να αλλάξει και πρέπει το Τέλος Ταξινόμησης να επαναϋπολογιστεί. Σας παραθέτουμε τους αντίστοιχους πίνακες προς διευκόλυνσή σας. </t>
  </si>
  <si>
    <t>0S3</t>
  </si>
  <si>
    <t>1.2 69hp S</t>
  </si>
  <si>
    <t>ABS / EBD / ESP / Hill Holder, Air condition, μετωπικοί αερόσακοι (οδηγού / συνοδηγού), πλευρικοί αερόσακοι, αερόσακοι τύπου κουρτίνας, αερόσακος γονάτων οδηγού, πλευρικά μαρσπιε, αεροτομή, τιμόνι με ηλεκτρική υποβοήθηση και επιλογή City ρυθμιζόμενο καθ' ύψος, ζάντες αλουμινίου 15", ηχοσύστημα U-Connect με οθονη αφής 7'' και Bluetooth &amp; θύρα USB, σπορ προφυλακτήρες, σκούρες γκρι λεπτομερειες, σπορ καθίσματα, δερμάτινο τιμόνι με χειριστήρια ηχοσυστήματος, προβολείς ομίχλης, πίσω σκούρα κρύσταλλα,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πίσω διαιρούμενο κάθισμα (50/50) με 2 προσκέφαλα ρυθμιζόμενα καθ΄ύψος, προφυλακτήρες στο χρώμα του αμαξώματος, τάπα ρεζερβουάρ καυσίμου με κλειδαριά, πίνακας οργάνων με στροφόμετρο και Trip Computer</t>
  </si>
  <si>
    <t>ABS / EBD / ESP / Hill Holder, Air condition, μετωπικοί αερόσακοι (οδηγού / συνοδηγού), πλευρικοί αερόσακοι, αερόσακοι τύπου κουρτίνας, αερόσακος γονάτων οδηγού, σταθερή γυάλινη οροφή, τιμόνι με ηλεκτρική υποβοήθηση και επιλογή City ρυθμιζόμενο καθ' ύψος, ζάντες αλουμινίου 15", ηχοσύστημα U-Connect με οθονη αφής 5'' και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δερμάτινο τιμόνι με χειριστήρια ηχοσυστήματος,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πίσω διαιρούμενο κάθισμα (50/50)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t>
  </si>
  <si>
    <t>ABS / EBD / ESP / Hill Holder, Air condition, Start &amp; Stop, μετωπικοί αερόσακοι (οδηγού / συνοδηγού), πλευρικοί αερόσακοι, αερόσακοι τύπου κουρτίνας, αερόσακος γονάτων οδηγού, σταθερή γυάλινη οροφή, τιμόνι με ηλεκτρική υποβοήθηση και επιλογή City ρυθμιζόμενο καθ' ύψος, ζάντες αλουμινίου 15", ηχοσύστημα U-Connect με οθονη αφής 5'' και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δερμάτινο τιμόνι με χειριστήρια ηχοσυστήματος,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πίσω διαιρούμενο κάθισμα (50/50)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t>
  </si>
  <si>
    <t>0S1</t>
  </si>
  <si>
    <t>0.9 Twinair 85hp S</t>
  </si>
  <si>
    <t>ABS / EBD / ESP / Hill Holder, Air condition, Start &amp; Stop, μετωπικοί αερόσακοι (οδηγού / συνοδηγού), πλευρικοί αερόσακοι, αερόσακοι τύπου κουρτίνας, αερόσακος γονάτων οδηγού, πλευρικά μαρσπιε, αεροτομή, τιμόνι με ηλεκτρική υποβοήθηση και επιλογή City ρυθμιζόμενο καθ' ύψος, ζάντες αλουμινίου 15", ηχοσύστημα U-Connect με οθονη αφής 7'' και Bluetooth &amp; θύρα USB, σπορ προφυλακτήρες, σκούρες γκρι λεπτομερειες, σπορ καθίσματα, δερμάτινο τιμόνι με χειριστήρια ηχοσυστήματος, προβολείς ομίχλης, πίσω σκούρα κρύσταλλα,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πίσω διαιρούμενο κάθισμα (50/50) με 2 προσκέφαλα ρυθμιζόμενα καθ΄ύψος, προφυλακτήρες στο χρώμα του αμαξώματος, τάπα ρεζερβουάρ καυσίμου με κλειδαριά, πίνακας οργάνων με στροφόμετρο και Trip Computer</t>
  </si>
  <si>
    <t>0S6</t>
  </si>
  <si>
    <t>1.3 MTJ 95hp S</t>
  </si>
  <si>
    <t>0R6</t>
  </si>
  <si>
    <t>1.3 MTJ 95hp RIVA</t>
  </si>
  <si>
    <t>ABS / EBD / ESP / Hill Holder, αυτόματος κλιματισμός, Start &amp; Stop, έγχρωμη οθόνη TFT 7'' με γραφικά Riva, μετωπικοί αερόσακοι (οδηγού / συνοδηγού), πλευρικοί αερόσακοι, αερόσακοι τύπου κουρτίνας, αερόσακος γονάτων οδηγού, σταθερή γυάλινη οροφή, μαύρη οροφή, μαύρη αεροτομή, μπλέ 16'' ζάντες αλουμινίου, πλευρικά διακοσμητικά με σήμα 500 σε ξύλινη βάση, ξύλινο ταμπλό, ξύλινο πόμολο λεβιέ ταχυτήτων, τιμόνι με ηλεκτρική υποβοήθηση και επιλογή City ρυθμιζόμενο καθ' ύψος, ηχοσύστημα U-Connect με οθονη αφής 7'' και Bluetooth &amp; θύρα USB, Kit Cromo: περίγραμμα παραθύρων με επιχρωμ. λεπτομέρειες /  επιχρωμ. λεπτομέρειες στον μπροστινό &amp; πίσω προφυλακτήρα, δερμάτινο τιμόνι με χειριστήρια ηχοσυστήματος, προβολείς ομίχλης, ηλεκτρικά παράθυρα, επιχρωμιωμένοι ηλεκτρικοί καθρέφτες με λειτουργία ξεπαγώματος &amp; αισθητήρα εξωτερικής θερμοκρασίας, κεντρικό κλείδωμα με τηλεχειρισμό, πίσω διαιρούμενο κάθισμα (50/50)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μπλέ μεταλλικό χρώμα Riva, πατάκια, ξύλινα μαρσπιέ θυρών</t>
  </si>
  <si>
    <t>14Z</t>
  </si>
  <si>
    <t>20,4 (200) / 1500</t>
  </si>
  <si>
    <t>1.3 MTJ 95hp LOUNGE 5Π</t>
  </si>
  <si>
    <t>55V</t>
  </si>
  <si>
    <t>0R1</t>
  </si>
  <si>
    <t>0.9 Twinair 85hp RIVA</t>
  </si>
  <si>
    <t>5R1</t>
  </si>
  <si>
    <t>5R6</t>
  </si>
  <si>
    <t>ABS / EBD / ESP / Hill Holder, αυτόματος κλιματισμός, Start &amp; Stop, έγχρωμη οθόνη TFT 7'' με γραφικά Riva, μετωπικοί αερόσακοι (οδηγού / συνοδηγού), πλευρικοί αερόσακοι, αερόσακοι τύπου κουρτίνας, αερόσακος γονάτων οδηγού, μπλέ 16'' ζάντες αλουμινίου, πλευρικά διακοσμητικά με σήμα 500 σε ξύλινη βάση, ξύλινο ταμπλό, ξύλινο πόμολο λεβιέ ταχυτήτων, τιμόνι με ηλεκτρική υποβοήθηση και επιλογή City ρυθμιζόμενο καθ' ύψος, ηχοσύστημα U-Connect με οθονη αφής 7'' και Bluetooth &amp; θύρα USB, Kit Cromo: περίγραμμα παραθύρων με επιχρωμ. λεπτομέρειες /  επιχρωμ. λεπτομέρειες στον μπροστινό &amp; πίσω προφυλακτήρα, δερμάτινο τιμόνι με χειριστήρια ηχοσυστήματος, προβολείς ομίχλης, ηλεκτρικά παράθυρα, επιχρωμιωμένοι ηλεκτρικοί καθρέφτες με λειτουργία ξεπαγώματος &amp; αισθητήρα εξωτερικής θερμοκρασίας, κεντρικό κλείδωμα με τηλεχειρισμό, πίσω διαιρούμενο κάθισμα (50/50)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μπλέ μεταλλικό χρώμα Riva, πατάκια, ξύλινα μαρσπιέ θυρών</t>
  </si>
  <si>
    <t>27V</t>
  </si>
  <si>
    <t>27Z</t>
  </si>
  <si>
    <t>500L LIVING</t>
  </si>
  <si>
    <t>1.3 MTJ 95hp LOUNGE MTA</t>
  </si>
  <si>
    <t>15,4 (15,7 - 7 Θέσεις)</t>
  </si>
  <si>
    <t>ABS / EBD, Διζωνικό κλιματισμό,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πίσω σκούρα κρύσταλλα, τρίτο πίσω προσκέφαλο, προβολείς ομίχλης, πίσω διαιρούμενο κάθισμα (60/40) με 2 προσκέφαλα ρυθμιζόμενα καθ΄ύψος, πακέτο Comfort, ESP (με MSR/EBD/ERM/DST &amp; Hill Holder), αισθητήρες βροχής, αισθητήρες παρκαρίσματος, ζάντες αλουμινίου 16'', τάπα ρεζερβουάρ καυσίμου με Smart Fuel System, πίνακας οργάνων με στροφόμετρο και Trip Computer, Cargo Magic Space, εφεδρικός τροχός</t>
  </si>
  <si>
    <t>ABS / EBD, Διζωνικό κλιματισμό,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τρίτο πίσω προσκέφαλο, προβολείς ομίχλης, πακέτο Comfort, πίσω διαιρούμενο κάθισμα (60/40) με 2 προσκέφαλα ρυθμιζόμενα καθ΄ύψος, ESP (με MSR/EBD/ERM/DST &amp; Hill Holder), αισθητήρες βροχής, αισθητήρες παρκαρίσματος, ζάντες αλουμινίου 16'', τάπα ρεζερβουάρ καυσίμου με Smart Fuel System, πίνακας οργάνων με στροφόμετρο και Trip Computer, Cargo Magic Space, εφεδρικός τροχός</t>
  </si>
  <si>
    <t>5,8 (ΒΖ) / 3,9 (ΦΑ)</t>
  </si>
  <si>
    <t>3,8 (ΒΖ) / 2,6 (ΦΑ)</t>
  </si>
  <si>
    <t>4,5 (ΒΖ) / 3,1 (ΦΑ)</t>
  </si>
  <si>
    <t>117</t>
  </si>
  <si>
    <t>1.2 69hp POP LPG 4X2</t>
  </si>
  <si>
    <t>ABS / EBD και Brake assist, Start &amp; Stop, ESP / Hill Holder,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προεγκατάσταση ηχοσυστήματος με 4 ηχεία &amp; κεραία, πίσω κάθισμα για 2 άτομα και 2 προσκέφαλα, πίνακας οργάνων με στροφόμετρο και Trip Computer, προφυλακτήρες στο χρώμα του αμαξώματος, εφεδρικός τροχός</t>
  </si>
  <si>
    <t>ABS / EBD και Brake assist, ESP / Hill Holder,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προεγκατάσταση ηχοσυστήματος με 4 ηχεία &amp; κεραία, πίσω κάθισμα για 2 άτομα και 2 προσκέφαλα, πίνακας οργάνων με στροφόμετρο και Trip Computer, προφυλακτήρες στο χρώμα του αμαξώματος, εφεδρικός τροχός</t>
  </si>
  <si>
    <t>ABS / EBD και Brake assist, ESP / Hill Holder,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τηλεχειρισμός κεντρικού κλειδώματος, Radio / MP3 Player / USB / AUX, Bluetooth, Audio Streaming, βάση για smartphone, δερμάτινο τιμόνι με χειριστήρια ηχοσυστήματος, πίσω κάθισμα για 2 άτομα και 2 προσκέφαλα, πίνακας οργάνων με στροφόμετρο και Trip Computer, πλευρικά προστατευτικά θυρών, λαβές θυρών και καθρέπτες στο χρώμα του αμαξώματος, εφεδρικός τροχός</t>
  </si>
  <si>
    <t>ABS / EBD και Brake assist, ESP / Hill Holder,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προεγκατάσταση ηχοσυστήματος με 4 ηχεία &amp; κεραία, πίσω κάθισμα για 2 άτομα και 2 προσκέφαλα, πίνακας οργάνων με στροφόμετρο και Trip Computer, προφυλακτήρες στο χρώμα του αμαξώματος</t>
  </si>
  <si>
    <t>ABS / EBD και Brake assist, ESP / Hill Holder,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τηλεχειρισμός κεντρικού κλειδώματος, Radio / MP3 Player / USB / AUX, Bluetooth, Audio Streaming, βάση για smartphone, δερμάτινο τιμόνι με χειριστήρια ηχοσυστήματος, πίσω κάθισμα για 2 άτομα και 2 προσκέφαλα, πίνακας οργάνων με στροφόμετρο και Trip Computer, πλευρικά προστατευτικά θυρών, λαβές θυρών και καθρέπτες στο χρώμα του αμαξώματος</t>
  </si>
  <si>
    <t>ABS / EBD και Brake assist, Start &amp; Stop, ESP / Hill Holder,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τηλεχειρισμός κεντρικού κλειδώματος, Radio / MP3 Player / USB / AUX, Bluetooth, Audio Streaming, βάση για smartphone, δερμάτινο τιμόνι με χειριστήρια ηχοσυστήματος, πίσω κάθισμα για 2 άτομα και 2 προσκέφαλα, πίνακας οργάνων με στροφόμετρο και Trip Computer, πλευρικά προστατευτικά θυρών, λαβές θυρών και καθρέπτες στο χρώμα του αμαξώματος, εφεδρικός τροχός</t>
  </si>
  <si>
    <t>1.3 MTJ 95hp 4X4</t>
  </si>
  <si>
    <t>ABS / EBD και Brake assist, Start &amp; Stop, ESP / Hill Holder,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τηλεχειρισμός κεντρικού κλειδώματος, προβολείς ομίχλης, Radio / MP3 Player / USB / AUX, Bluetooth, Audio Streaming, βάση για smartphone, δερμάτινο τιμόνι με χειριστήρια ηχοσυστήματος, πίσω κάθισμα για 2 άτομα και 2 προσκέφαλα, μπάρες οροφής, ζάντες αλουμινίου 15'', πίνακας οργάνων με στροφόμετρο και Trip Computer, πλευρικά προστατευτικά θυρών, λαβές θυρών και καθρέπτες στο χρώμα του αμαξώματος, εφεδρικός τροχός</t>
  </si>
  <si>
    <t>ABS / EBD και Brake assist, Start &amp; Stop, ESP / Hill Holder, αυτόματος κλιματισμός,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τηλεχειρισμός κεντρικού κλειδώματος, προβολείς ομίχλης, μπάρες οροφής, επιλογέας 4Χ4 με Gravity Control, Radio / MP3 Player / USB / AUX, Bluetooth, Audio Streaming, βάση για smartphone, δερμάτινο τιμόνι με χειριστήρια ηχοσυστήματος, πίσω κάθισμα για 2 άτομα και 2 προσκέφαλα, ζάντες αλουμινίου 15'', πίνακας οργάνων με στροφόμετρο και Trip Computer, πλευρικά προστατευτικά θυρών, λαβές θυρών και καθρέπτες στο χρώμα του αμαξώματος, εφεδρικός τροχός</t>
  </si>
  <si>
    <t>6,7 (BZ) / 6,9 (LPG)</t>
  </si>
  <si>
    <t>4,3 (BZ) / 6,3 (LPG)</t>
  </si>
  <si>
    <t>5,2 (BZ) / 6,5 (LPG)</t>
  </si>
  <si>
    <t>12J</t>
  </si>
  <si>
    <t>17T</t>
  </si>
  <si>
    <t>16V</t>
  </si>
  <si>
    <t>16Z</t>
  </si>
  <si>
    <t>1.3 MTJ 95hp TREKKING MTA</t>
  </si>
  <si>
    <t>14B</t>
  </si>
  <si>
    <t>0.9 Twinair 80hp POP STAR CNG</t>
  </si>
  <si>
    <t>137 (BZ) / 105 (ΦΑ)</t>
  </si>
  <si>
    <t>7.2 (ΒΖ) / 4,7 (ΦΑ)</t>
  </si>
  <si>
    <t>5.2 (ΒΖ) / 3,3 (ΦΑ)</t>
  </si>
  <si>
    <t>5.9 (ΒΖ) / 3,9 (ΦΑ)</t>
  </si>
  <si>
    <t>145 (14.8) / 2000 (ΒΖ) - 140 (14.3) / 2500 (ΦΑ)</t>
  </si>
  <si>
    <t>14.8 (ΒΖ) / 15.7 (ΦΑ)</t>
  </si>
  <si>
    <t>167 (ΒΖ) / 163 (ΦΑ)</t>
  </si>
  <si>
    <t>ABS / EBD,  ESP / Hill Holder,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ηλεκτρικοί καθρέφτες, κεντρικό κλείδωμα με τηλεχειρισμό, πίσω διαιρούμενο κάθισμα (60/40) με 2 προσκέφαλα ρυθμιζόμενα καθ΄ύψος, ESP (με MSR/EBD/ERM/DST &amp; Hill Holder),  τάπα ρεζερβουάρ καυσίμου με Smart Fuel System, πίνακας οργάνων με στροφόμετρο και Trip Computer, Cargo Magic Space, εφεδρικός τροχός</t>
  </si>
  <si>
    <t>ABS / EBD, ESP / Hill Holder, Air Condition,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εμπρός/πίσω, πλευρικά μαρσπιέ σε σκούρο πλαστικό, προφηλακτήρες off road, καλύμματα εξωτερικών καθρεφτών σε ματ επιχρωμίωση,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πίσω διαιρούμενο κάθισμα (60/40) με 2 προσκέφαλα ρυθμιζόμενα καθ΄ύψος, ESP (με MSR/EBD/ERM/DST &amp; Hill Holder), ζάντες αλουμινίου 16'', τάπα ρεζερβουάρ καυσίμου με Smart Fuel System, πίνακας οργάνων με στροφόμετρο και Trip Computer, Cargo Magic Space, εφεδρικός τροχός</t>
  </si>
  <si>
    <t>ABS / EBD, ESP / Hill Holder, Air Condition,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πίσω διαιρούμενο κάθισμα (60/40) με 2 προσκέφαλα ρυθμιζόμενα καθ΄ύψος, ESP (με MSR/EBD/ERM/DST &amp; Hill Holder), ζάντες αλουμινίου 16'', τάπα ρεζερβουάρ καυσίμου με Smart Fuel System, πίνακας οργάνων με στροφόμετρο και Trip Computer, Cargo Magic Space, εφεδρικός τροχός</t>
  </si>
  <si>
    <t>ABS / EBD, ESP / Hill Holder, διζωνικός κλιματισμός,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σταθερή γυάλινη οροφή, τρίτο πίσω προσκέφαλο, προβολείς ομίχλης, πίσω διαιρούμενο κάθισμα (60/40) με 2 προσκέφαλα ρυθμιζόμενα καθ΄ύψος, ESP (με MSR/EBD/ERM/DST &amp; Hill Holder), αισθητήρες βροχής, αισθητήρες παρκαρίσματος, ζάντες αλουμινίου 16'', τάπα ρεζερβουάρ καυσίμου με Smart Fuel System, πίνακας οργάνων με στροφόμετρο και Trip Computer, Cargo Magic Space, εφεδρικός τροχός</t>
  </si>
  <si>
    <t>ABS / EBD, ESP / Hill Holder, Air Condition,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εμπρός/πίσω, πλευρικά μαρσπιέ σε σκούρο πλαστικό, προφηλακτήρες off road, καλύμματα εξωτερικών καθρεφτών σε ματ επιχρωμίωση,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πίσω διαιρούμενο κάθισμα (60/40) με 2 προσκέφαλα ρυθμιζόμενα καθ΄ύψος, ESP (με MSR/EBD/ERM/DST &amp; Hill Holder), ζάντες αλουμινίου 16'', τάπα ρεζερβουάρ καυσίμου με Smart Fuel System, πίνακας οργάνων με στροφόμετρο και Trip Computer, Cargo Magic Space</t>
  </si>
  <si>
    <t>ABS / EBD, ESP / Hill Holder, Air Condition,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τρίτο πίσω προσκέφαλο, προβολείς ομίχλης, πίσω διαιρούμενο κάθισμα (60/40) με 2 προσκέφαλα ρυθμιζόμενα καθ΄ύψος, ESP (με MSR/EBD/ERM/DST &amp; Hill Holder), αισθητήρες παρκαρίσματος, ζάντες αλουμινίου 17'', τάπα ρεζερβουάρ καυσίμου με Smart Fuel System, πίνακας οργάνων με στροφόμετρο και Trip Computer, Cargo Magic Space, εφεδρικός τροχός</t>
  </si>
  <si>
    <t>QUBO FL</t>
  </si>
  <si>
    <t>PANDA MY</t>
  </si>
  <si>
    <t>5PC</t>
  </si>
  <si>
    <t>6AR</t>
  </si>
  <si>
    <t>1.4 70hp LOUNGE CNG</t>
  </si>
  <si>
    <t>1.3 MTJ 80hp LOUNGE</t>
  </si>
  <si>
    <t>1.3 MTJ 80hp TREKKING</t>
  </si>
  <si>
    <t>8.6 (ΒΖ) / 5,4 (ΦΑ)</t>
  </si>
  <si>
    <t>5.3 (ΒΖ) / 3,5 (ΦΑ)</t>
  </si>
  <si>
    <t>6.5 (ΒΖ) / 4,2 (ΦΑ)</t>
  </si>
  <si>
    <t>16.0 (ΒΖ) / 17.7 (ΦΑ)</t>
  </si>
  <si>
    <t>155 (ΒΖ) / 149 (ΦΑ)</t>
  </si>
  <si>
    <t>157 (BZ) / 119 (ΦΑ)</t>
  </si>
  <si>
    <t>ABS / EBD, ESP / Hill Holder, Air Condition, μετωπικοί αερόσακοι (οδηγού / συνοδηγού), πλευρικοί αερόσακοι, 2 πλαϊνές συρόμενες πόρτες, ελαστικά 15'', ηλεκτρικοί εξωτερικοί καθρέφτες στο χρώμα του αμαξώματος, προβολείς ομίχλης, δερμάτινο τιμόνι με χειριστήρια ηχοσυστήματος, σύστημα U-Connect 5'' USB, AUX, Bluetooth, Audio Streaming, διαιρούμενο (40/60) πίσω κάθισμα, υποδοχή παιδικού καθίσματος Isofix στην πίσω σειρά, προφυλακτήρες στο χρώμα του αμαξώματος</t>
  </si>
  <si>
    <t>ABS / EBD, ESP / Hill Holder, Start &amp; Stop, Air Condition, μετωπικοί αερόσακοι (οδηγού / συνοδηγού), πλευρικοί αερόσακοι, 2 πλαϊνές συρόμενες πόρτες, ελαστικά 15'', ηλεκτρικοί εξωτερικοί καθρέφτες στο χρώμα του αμαξώματος, προβολείς ομίχλης, δερμάτινο τιμόνι με χειριστήρια ηχοσυστήματος, σύστημα U-Connect 5'' USB, AUX, Bluetooth, Audio Streaming, διαιρούμενο (40/60) πίσω κάθισμα, υποδοχή παιδικού καθίσματος Isofix στην πίσω σειρά, προφυλακτήρες στο χρώμα του αμαξώματος, ρεζέρβα κανονικών διαστάσεων</t>
  </si>
  <si>
    <t>ABS / EBD, ESP / Hill Holder, Air Condition, Start &amp; Stop, μετωπικοί αερόσακοι (οδηγού / συνοδηγού), πλευρικοί αερόσακοι, 2 πλαϊνές συρόμενες πόρτες, ζάντες αλουμινίου 15'', ηλεκτρικοί εξωτερικοί καθρέφτες στο χρώμα του αμαξώματος, προβολείς ομίχλης, δερμάτινο τιμόνι με χειριστήρια ηχοσυστήματος, σύστημα U-Connect 5'' USB, AUX, Bluetooth, Audio Streaming, κάθισμα οδηγού ρυθμιζόμενο καθ' ύψος με υποβραχιόνιο, κάθισμα οδηγού με οσφυϊκή ρύθμιση, διαιρούμενο (40/60) πίσω κάθισμα, υποδοχή παιδικού καθίσματος Isofix στην πίσω σειρά, προφυλακτήρες στο χρώμα του αμαξώματος, ρεζέρβα κανονικών διαστάσεων</t>
  </si>
  <si>
    <t>500X MY</t>
  </si>
  <si>
    <t>33B</t>
  </si>
  <si>
    <t>73B</t>
  </si>
  <si>
    <t>TIPO HB</t>
  </si>
  <si>
    <t>1.4 95hp POP 5Π</t>
  </si>
  <si>
    <t>1.4 95hp LOUNGE 5Π</t>
  </si>
  <si>
    <t>1.6 E-Torq 110hp LOUNGE AT6 5Π</t>
  </si>
  <si>
    <t>1.3 MTJ 95hp POP 5Π</t>
  </si>
  <si>
    <t>1.3 MTJ 95hp BUSINESS 5Π</t>
  </si>
  <si>
    <t>1.6 MTJ 120hp BUSINESS 5Π</t>
  </si>
  <si>
    <t>1.6 MTJ 120hp LOUNGE 5Π</t>
  </si>
  <si>
    <t>1.6 MTJ 120hp LOUNGE TCT 5Π</t>
  </si>
  <si>
    <t>020</t>
  </si>
  <si>
    <t>220</t>
  </si>
  <si>
    <t>222</t>
  </si>
  <si>
    <t>725</t>
  </si>
  <si>
    <t>225</t>
  </si>
  <si>
    <t>727</t>
  </si>
  <si>
    <t>227</t>
  </si>
  <si>
    <t>22A</t>
  </si>
  <si>
    <t>TIPO SW</t>
  </si>
  <si>
    <t>040</t>
  </si>
  <si>
    <t>240</t>
  </si>
  <si>
    <t>045</t>
  </si>
  <si>
    <t>247</t>
  </si>
  <si>
    <t>24A</t>
  </si>
  <si>
    <t>ABS &amp; EBD και Brake Assist, Air Condition, μετωπικοί αερόσακοι (οδηγού / συνοδηγού), πλευρικοί αερόσακοι, αερόσακοι τύπου κουρτίνας, ηλεκτρικά υποβοηθούμενο τιμόνι Dualdrive, εμπρός ηλεκτρικά παράθυρα, ηλεκτρικοί καθρέφτες σε μαύρο χρώμα, σύστημα U-Connect με ψηφιακό display, θύρα USB, Aux, κεντρικό κλείδωμα θυρών με τηλεχειρισμό, 2 πίσω προσκέφαλα, πίσω αναδιπλούμενα καθίσματα, ESP / ASR / MSR / Hill Holder, ατσάλινες ζάντες 15'' με πλαστικό καπάκι, κιτ καπνιστή, ρεζέρβα</t>
  </si>
  <si>
    <t>ABS &amp; EBD και Brake Assist, αυτόματος κλιματισμός, cruise control, μετωπικοί αερόσακοι (οδηγού / συνοδηγού), πλευρικοί αερόσακοι, αερόσακοι τύπου κουρτίνας, ηλεκτρικά υποβοηθούμενο τιμόνι Dualdrive, εμπρός - πίσω ηλεκτρικά παράθυρα, ηλεκτρικοί καθρέφτες βαμμένοι στο χρώμα του αμαξώματος, σύστημα U-Connect με έγχρωμη οθόνη αφής 7'' και χειριστήρια στο τιμόνι, Bluetooth, θύρα USB, Aux, κεντρικό κλείδωμα θυρών με τηλεχειρισμό, 3 πίσω προσκέφαλα, πίσω αναδιπλούμενα καθίσματα, ESP / ASR / MSR / Hill Holder, δερμάτινο τιμόνι και πόμολο λεβιέ ταχυτήτων, αισθητήρας βροχής, αισθητήρας φώτων, ηλεκτροχρωμικός καθρέφτης, προβολείς ομίχλης, εμπρός φώτα LED, επιχρωμιωμένο περίγραμμα παραθύρων, ζάντες αλουμινίου 16'', κιτ καπνιστή, ρεζέρβα</t>
  </si>
  <si>
    <t>ABS &amp; EBD και Brake Assist, Air Condition, μετωπικοί αερόσακοι (οδηγού / συνοδηγού), πλευρικοί αερόσακοι, αερόσακοι τύπου κουρτίνας, ηλεκτρικά υποβοηθούμενο τιμόνι Dualdrive, εμπρός-πίσω ηλεκτρικά παράθυρα, ηλεκτρικοί καθρέφτες σε βαμμένοι στο χρώμα του αμαξώματος, σύστημα U-Connect με ψηφιακό display, Bluetooth, θύρα USB, Aux και χειριστήρια στο τιμόνι, κεντρικό κλείδωμα θυρών με τηλεχειρισμό, 2 πίσω προσκέφαλα, πίσω αναδιπλούμενα καθίσματα, ESP / ASR / MSR / Hill Holder, ζάντες αλουμινίου 16'', επιχρωμιωμένα εξωτερικά πόμολα θυρών, κιτ καπνιστή, ρεζέρβα</t>
  </si>
  <si>
    <t>ABS &amp; EBD και Brake Assist, Air Condition, μετωπικοί αερόσακοι (οδηγού / συνοδηγού), πλευρικοί αερόσακοι, αερόσακοι τύπου κουρτίνας, ηλεκτρικά υποβοηθούμενο τιμόνι Dualdrive, εμπρός-πίσω ηλεκτρικά παράθυρα, ηλεκτρικοί καθρέφτες σε μαύρο χρώμα, μπάρες οροφής, σύστημα U-Connect με ψηφιακό display, θύρα USB, Aux, κεντρικό κλείδωμα θυρών με τηλεχειρισμό, 2 πίσω προσκέφαλα, πίσω αναδιπλούμενα καθίσματα, ESP / ASR / MSR / Hill Holder, ατσάλινες ζάντες 15'' με πλαστικό καπάκι, κιτ καπνιστή, ρεζέρβα</t>
  </si>
  <si>
    <t>ABS &amp; EBD και Brake Assist, αυτόματος κλιματισμός, cruise control, μετωπικοί αερόσακοι (οδηγού / συνοδηγού), πλευρικοί αερόσακοι, αερόσακοι τύπου κουρτίνας, ηλεκτρικά υποβοηθούμενο τιμόνι Dualdrive, εμπρός - πίσω ηλεκτρικά παράθυρα, ηλεκτρικοί καθρέφτες βαμμένοι στο χρώμα του αμαξώματος, μπάρες οροφής, σύστημα U-Connect με έγχρωμη οθόνη αφής 7'' και χειριστήρια στο τιμόνι, Bluetooth, θύρα USB, Aux, κεντρικό κλείδωμα θυρών με τηλεχειρισμό, 3 πίσω προσκέφαλα, πίσω αναδιπλούμενα καθίσματα, ESP / ASR / MSR / Hill Holder, δερμάτινο τιμόνι και πόμολο λεβιέ ταχυτήτων, αισθητήρας βροχής, αισθητήρας φώτων, ηλεκτροχρωμικός καθρέφτης, προβολείς ομίχλης, εμπρός φώτα LED, επιχρωμιωμένο περίγραμμα παραθύρων, ζάντες αλουμινίου 16'', κιτ καπνιστή, ρεζέρβα</t>
  </si>
  <si>
    <t>TIPO SD</t>
  </si>
  <si>
    <t>ABS, EBD, ESP, Hill Holder, Roll Over Mitigation, TPMS, κεντρικό κλείδωμα με τηλεχειρισμό, ηλεκτρικά ρυθμιζόμενοι και θερμαινόμενοι εξωτερικοί καθρέφτες, προβολείς ομίχλης, δερμάτινο τιμόνι με ηλεκτρική υποβοήθηση και ρυθμιζόμενο καθ'ύψος, εμπρός-πίσω ηλεκτρικά παράθυρα, Start &amp; Stop, ζάντες αλουμινίου 16'', πίσω αναδιπλούμενα καθίσματα 40/60, air condition, 6 αερόσακοι, cruise control, trip computer με οθόνη 3.5'', κάθισμα οδηγού ρυθμιζόμενο καθ'ύψος, σύστημα UConnect με οθόνη αφής 5'', Bluetooth, θύρα USB και χειριστήρια στο τιμόνι, παροχή 12V στο χώρο αποσκευών, εξωτερικοί καθρέφτες βαμμένοι στο χρώμα του αμαξώματος, πίσω αεροτομή, ρεζέρβα</t>
  </si>
  <si>
    <t>ABS, EBD, ESP, Hill Holder, Roll Over Mitigation, TPMS, Traction+, κεντρικό κλείδωμα με τηλεχειρισμό, ηλεκτρικά ρυθμιζόμενοι και θερμαινόμενοι εξωτερικοί καθρέφτες, προβολείς ομίχλης, δερμάτινο τιμόνι με ηλεκτρική υποβοήθηση και ρυθμιζόμενο καθ'ύψος, εμπρός-πίσω ηλεκτρικά παράθυρα, Start &amp; Stop, επιλογέας δυναμικής κατάστασης οχήματος, ζάντες αλουμινίου 17'', off road προφυλακτήρες με προστατευτικές ποδιές, εσωτερικό από ύφασμα και κομμάτια δέρματος, πίσω αναδιπλούμενα καθίσματα 40/60, air condition, 6 αερόσακοι, cruise control, trip computer με οθόνη 3.5'', κάθισμα οδηγού ρυθμιζόμενο καθ'ύψος, σύστημα UConnect με οθόνη αφής 5'', Bluetooth, θύρα USB και χειριστήρια στο τιμόνι, παροχή 12V στο χώρο αποσκευών, εξωτερικοί καθρέφτες βαμμένοι στο χρώμα του αμαξώματος, πίσω αεροτομή, χρωμιωμένη απόληξη εξάτμισης, ρεζέρβα</t>
  </si>
  <si>
    <t>ABS, EBD, ESP, Hill Holder, Roll Over Mitigation, Lane Assist, TPMS, ηλεκτρικά ρυθμιζόμενοι και θερμαινόμενοι εξωτερικοί καθρέφτες, προβολείς ομίχλης, πίσω σκούρα κρύσταλλα, εμπρός υποβραχιόνιο, δερμάτινο τιμόνι με ηλεκτρική υποβοήθηση και ρυθμιζόμενο καθ'ύψος, εμπρός-πίσω ηλεκτρικά παράθυρα, Start &amp; Stop, επιλογέας δυναμικής κατάστασης οχήματος, ζάντες αλουμινίου 17'', πίσω αναδιπλούμενα καθίσματα 40/60, αυτόματος διζωνικός κλιματισμός, 6 αερόσακοι, cruise control, trip computer με έγχρωμη οθόνη 3.5'', κάθισμα οδηγού ρυθμιζόμενο καθ'ύψος, σύστημα UConnect Navi με οθόνη αφής 5'', Bluetooth, θύρα USB και χειριστήρια στο τιμόνι, πίσω αισθητήρες στάθμευσης, εσωτερικό από ύφασμα και κομμάτια δέρματος, παροχή 12V στο χώρο αποσκευών, εξωτερικοί καθρέφτες βαμμένοι στο χρώμα του αμαξώματος, πίσω αεροτομή, ρεζέρβα</t>
  </si>
  <si>
    <t>ABS, EBD, ESP, Hill Holder, Roll Over Mitigation, Lane Assist, TPMS, Keyless Entry, Keyless Go, Traction+, ηλεκτρικά ρυθμιζόμενοι και θερμαινόμενοι εξωτερικοί καθρέφτες, προβολείς ομίχλης, εμπρός υποβραχιόνιο, δερμάτινο τιμόνι με ηλεκτρική υποβοήθηση και ρυθμιζόμενο καθ'ύψος, εμπρός-πίσω ηλεκτρικά παράθυρα, Start &amp; Stop, επιλογέας δυναμικής κατάστασης οχήματος, ζάντες αλουμινίου 18'', off road προφυλακτήρες με προστατευτικές ποδιές, μπάρες οροφής, πίσω αναδιπλούμενα καθίσματα 40/60, αυτόματος διζωνικός κλιματισμός, 6 αερόσακοι, cruise control, trip computer με έγχρωμη οθόνη 3.5'', cargo floor, κάθισμα οδηγού ρυθμιζόμενο καθ'ύψος, ηλεκτρική οσφυϊκή ρύθμιση καθίσματος οδηγού, σύστημα UConnect Navi με οθόνη αφής 5'', Bluetooth, θύρα USB και χειριστήρια στο τιμόνι, καθίσματα από ύφασμα και κομμάτια δέρματος, πίσω σκούρα κρύσταλλα, πίσω αισθητήρες στάθμευσης, εσωτερικό από ύφασμα και κομμάτια δέρματος, παροχή 12V στο χώρο αποσκευών, εξωτερικοί καθρέφτες βαμμένοι στο χρώμα του αμαξώματος, πίσω αεροτομή, ρεζέρβα</t>
  </si>
  <si>
    <t>ABS, EBD, ESP, Hill Holder, Roll Over Mitigation, Lane Assist, TPMS, Keyless Entry, Keyless Go, 4X4 σύνδεσμος,  ηλεκτρικά ρυθμιζόμενοι και θερμαινόμενοι εξωτερικοί καθρέφτες, προβολείς ομίχλης, εμπρός υποβραχιόνιο, δερμάτινο τιμόνι με ηλεκτρική υποβοήθηση και ρυθμιζόμενο καθ'ύψος, εμπρός-πίσω ηλεκτρικά παράθυρα, Start &amp; Stop, επιλογέας δυναμικής κατάστασης οχήματος, ζάντες αλουμινίου 18'', off road προφυλακτήρες με προστατευτικές ποδιές, μπάρες οροφής, πίσω αναδιπλούμενα καθίσματα 40/60, αυτόματος διζωνικός κλιματισμός, 6 αερόσακοι, cruise control, trip computer με έγχρωμη οθόνη 3.5'', cargo floor, κάθισμα οδηγού ρυθμιζόμενο καθ'ύψος, ηλεκτρική οσφυϊκή ρύθμιση καθίσματος οδηγού, σύστημα UConnect Navi με οθόνη αφής 5'', Bluetooth, θύρα USB και χειριστήρια στο τιμόνι, καθίσματα από ύφασμα και κομμάτια δέρματος, πίσω σκούρα κρύσταλλα, πίσω αισθητήρες στάθμευσης, εσωτερικό από ύφασμα και κομμάτια δέρματος, παροχή 12V στο χώρο αποσκευών, εξωτερικοί καθρέφτες βαμμένοι στο χρώμα του αμαξώματος, πίσω αεροτομή, ρεζέρβα</t>
  </si>
  <si>
    <t>ABS, EBD, ESP, Hill Holder, Roll Over Mitigation, Lane Assist, TPMS, Keyless Entry, Keyless Go, 4Χ4 σύνδεσμος, ηλεκτρικά ρυθμιζόμενοι και θερμαινόμενοι εξωτερικοί καθρέφτες, προβολείς ομίχλης, εμπρός υποβραχιόνιο, δερμάτινο τιμόνι με ηλεκτρική υποβοήθηση και ρυθμιζόμενο καθ'ύψος, εμπρός-πίσω ηλεκτρικά παράθυρα, Start &amp; Stop, επιλογέας δυναμικής κατάστασης οχήματος, ζάντες αλουμινίου 18'', off road προφυλακτήρες με προστατευτικές ποδιές, μπάρες οροφής, πίσω αναδιπλούμενα καθίσματα 40/60, αυτόματος διζωνικός κλιματισμός, 6 αερόσακοι, cruise control, trip computer με έγχρωμη οθόνη 3.5'', cargo floor, κάθισμα οδηγού ρυθμιζόμενο καθ'ύψος, ηλεκτρική οσφυϊκή ρύθμιση καθίσματος οδηγού, σύστημα UConnect Navi με οθόνη αφής 5'', Bluetooth, θύρα USB και χειριστήρια στο τιμόνι, καθίσματα από ύφασμα και κομμάτια δέρματος, πίσω σκούρα κρύσταλλα, πίσω αισθητήρες στάθμευσης, εσωτερικό από ύφασμα και κομμάτια δέρματος, παροχή 12V στο χώρο αποσκευών, εξωτερικοί καθρέφτες βαμμένοι στο χρώμα του αμαξώματος, πίσω αεροτομή, ρεζέρβα</t>
  </si>
  <si>
    <t>500 MY</t>
  </si>
  <si>
    <t>500C MY</t>
  </si>
  <si>
    <t>1.3 MTJ 95hp BUSINESS 4Π</t>
  </si>
  <si>
    <t>1.6 MTJ 120hp BUSINESS 4Π</t>
  </si>
  <si>
    <t>837</t>
  </si>
  <si>
    <t>835</t>
  </si>
  <si>
    <t>ABS &amp; EBD και Brake Assist, Cruise control, Air Condition, μετωπικοί αερόσακοι (οδηγού / συνοδηγού), πλευρικοί αερόσακοι, αερόσακοι τύπου κουρτίνας, ηλεκτρικά υποβοηθούμενο τιμόνι Dualdrive, εμπρός -  πίσω ηλεκτρικά παράθυρα, ηλεκτρικοί καθρέφτες στο χρώμα του αμαξώματος, σύστημα U-Connect με ψηφιακό display &amp; Bluetooth, θύρα USB, Aux, χειριστήρια ηχοσυστήματος στο τιμόνι, κεντρικό κλείδωμα θυρών με τηλεχειρισμό, 3 πίσω προσκέφαλα, πίσω αναδιπλούμενα καθίσματα, ESP / ASR / MSR / Hill Holder, ζάντες αλουμινίου 16'', κιτ καπνιστή, ρεζέρβα</t>
  </si>
  <si>
    <t>1.6 MTJ 120hp POP STAR DCT</t>
  </si>
  <si>
    <t>1.4 Multiair 140hp POP STAR DCT</t>
  </si>
  <si>
    <t>1.4 Multiair 140hp CROSS PLUS DCT</t>
  </si>
  <si>
    <t>1.6 MTJ 120hp CROSS PLUS DCT</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</si>
</sst>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_-* #,##0_-;\-* #,##0_-;_-* &quot;-&quot;_-;_-@_-"/>
    <numFmt numFmtId="169" formatCode="_-* #,##0.00_-;\-* #,##0.00_-;_-* &quot;-&quot;??_-;_-@_-"/>
    <numFmt numFmtId="170" formatCode="&quot;L.&quot;\ #,##0;[Red]\-&quot;L.&quot;\ #,##0"/>
    <numFmt numFmtId="171" formatCode="_-&quot;L.&quot;\ * #,##0.00_-;\-&quot;L.&quot;\ * #,##0.00_-;_-&quot;L.&quot;\ * &quot;-&quot;??_-;_-@_-"/>
    <numFmt numFmtId="172" formatCode="0.0"/>
    <numFmt numFmtId="173" formatCode="0.00_)"/>
    <numFmt numFmtId="174" formatCode="#."/>
    <numFmt numFmtId="175" formatCode="0.000"/>
    <numFmt numFmtId="176" formatCode="#,##0.000"/>
    <numFmt numFmtId="177" formatCode="yyyy"/>
    <numFmt numFmtId="178" formatCode="\U\S\$#,##0.00;\(\U\S\$#,##0.00\)"/>
    <numFmt numFmtId="179" formatCode="\(0.00%"/>
    <numFmt numFmtId="180" formatCode="\+0.00%\+"/>
    <numFmt numFmtId="181" formatCode="0.00%\)"/>
    <numFmt numFmtId="182" formatCode="#,##0.000_);\(#,##0.000\)"/>
    <numFmt numFmtId="183" formatCode="#,##0.0_);\(#,##0.0\)"/>
    <numFmt numFmtId="184" formatCode="General_)"/>
    <numFmt numFmtId="185" formatCode="#,##0.00\ &quot;F&quot;;[Red]\-#,##0.00\ &quot;F&quot;"/>
    <numFmt numFmtId="186" formatCode="_-* #,##0\ &quot;DM&quot;_-;\-* #,##0\ &quot;DM&quot;_-;_-* &quot;-&quot;\ &quot;DM&quot;_-;_-@_-"/>
    <numFmt numFmtId="187" formatCode="_-* #,##0\ _D_M_-;\-* #,##0\ _D_M_-;_-* &quot;-&quot;\ _D_M_-;_-@_-"/>
    <numFmt numFmtId="188" formatCode="_-* #,##0.00\ &quot;DM&quot;_-;\-* #,##0.00\ &quot;DM&quot;_-;_-* &quot;-&quot;??\ &quot;DM&quot;_-;_-@_-"/>
    <numFmt numFmtId="189" formatCode="_-* #,##0.00\ _D_M_-;\-* #,##0.00\ _D_M_-;_-* &quot;-&quot;??\ _D_M_-;_-@_-"/>
    <numFmt numFmtId="190" formatCode="0\ ;\ \(0\)"/>
    <numFmt numFmtId="191" formatCode=".0."/>
    <numFmt numFmtId="192" formatCode="_-[$€-2]\ * #,##0.00_-;\-[$€-2]\ * #,##0.00_-;_-[$€-2]\ * &quot;-&quot;??_-"/>
    <numFmt numFmtId="193" formatCode="_-* #,##0\ _P_t_s_-;\-* #,##0\ _P_t_s_-;_-* &quot;-&quot;\ _P_t_s_-;_-@_-"/>
    <numFmt numFmtId="194" formatCode="#,##0\ [$€-1]"/>
    <numFmt numFmtId="197" formatCode="#,##0\ &quot;€&quot;"/>
  </numFmts>
  <fonts count="53">
    <font>
      <sz val="10"/>
      <name val="Tahoma"/>
      <charset val="161"/>
    </font>
    <font>
      <sz val="10"/>
      <name val="Tahoma"/>
      <family val="2"/>
      <charset val="161"/>
    </font>
    <font>
      <sz val="8.5"/>
      <name val="LinePrinter"/>
    </font>
    <font>
      <sz val="8"/>
      <name val="Arial"/>
      <family val="2"/>
      <charset val="161"/>
    </font>
    <font>
      <sz val="10"/>
      <name val="Arial"/>
      <family val="2"/>
      <charset val="161"/>
    </font>
    <font>
      <sz val="10"/>
      <name val="Arial"/>
      <family val="2"/>
    </font>
    <font>
      <sz val="8"/>
      <name val="Times New Roman"/>
      <family val="1"/>
      <charset val="161"/>
    </font>
    <font>
      <sz val="8"/>
      <color indexed="20"/>
      <name val="Tahoma"/>
      <family val="2"/>
    </font>
    <font>
      <sz val="10"/>
      <color indexed="20"/>
      <name val="Arial Narrow"/>
      <family val="2"/>
    </font>
    <font>
      <sz val="9"/>
      <name val="Times New Roman"/>
      <family val="1"/>
    </font>
    <font>
      <sz val="10"/>
      <name val="Courier"/>
      <family val="1"/>
      <charset val="161"/>
    </font>
    <font>
      <i/>
      <sz val="8"/>
      <color indexed="10"/>
      <name val="Tahoma"/>
      <family val="2"/>
    </font>
    <font>
      <sz val="10"/>
      <name val="Arial"/>
      <family val="2"/>
      <charset val="161"/>
    </font>
    <font>
      <sz val="1"/>
      <color indexed="16"/>
      <name val="Courier"/>
      <family val="1"/>
      <charset val="161"/>
    </font>
    <font>
      <sz val="10"/>
      <color indexed="8"/>
      <name val="Arial"/>
      <family val="2"/>
    </font>
    <font>
      <sz val="10"/>
      <name val="MS Sans Serif"/>
      <family val="2"/>
      <charset val="161"/>
    </font>
    <font>
      <sz val="8"/>
      <color indexed="19"/>
      <name val="Tahoma"/>
      <family val="2"/>
    </font>
    <font>
      <i/>
      <sz val="8"/>
      <color indexed="11"/>
      <name val="Tahoma"/>
      <family val="2"/>
    </font>
    <font>
      <i/>
      <sz val="8"/>
      <color indexed="12"/>
      <name val="Tahoma"/>
      <family val="2"/>
    </font>
    <font>
      <sz val="8"/>
      <name val="Arial"/>
      <family val="2"/>
    </font>
    <font>
      <b/>
      <sz val="12"/>
      <name val="Arial"/>
      <family val="2"/>
    </font>
    <font>
      <b/>
      <sz val="1"/>
      <color indexed="16"/>
      <name val="Courier"/>
      <family val="1"/>
      <charset val="161"/>
    </font>
    <font>
      <u/>
      <sz val="10"/>
      <color indexed="12"/>
      <name val="Arial"/>
      <family val="2"/>
      <charset val="161"/>
    </font>
    <font>
      <sz val="8"/>
      <color indexed="8"/>
      <name val="Tahoma"/>
      <family val="2"/>
    </font>
    <font>
      <sz val="10"/>
      <name val="Geneva"/>
    </font>
    <font>
      <b/>
      <i/>
      <sz val="16"/>
      <name val="Helv"/>
      <family val="2"/>
    </font>
    <font>
      <sz val="10"/>
      <name val="Tahoma"/>
      <family val="2"/>
      <charset val="161"/>
    </font>
    <font>
      <sz val="11"/>
      <name val="‚l‚r –¾’©"/>
      <charset val="128"/>
    </font>
    <font>
      <sz val="12"/>
      <color indexed="8"/>
      <name val="Times New Roman"/>
      <family val="1"/>
    </font>
    <font>
      <i/>
      <sz val="8"/>
      <color indexed="23"/>
      <name val="Tahoma"/>
      <family val="2"/>
    </font>
    <font>
      <sz val="8"/>
      <name val="Tahoma"/>
      <family val="2"/>
      <charset val="161"/>
    </font>
    <font>
      <b/>
      <sz val="10"/>
      <name val="MS Sans Serif"/>
      <family val="2"/>
      <charset val="161"/>
    </font>
    <font>
      <sz val="8"/>
      <name val="Helvetica"/>
    </font>
    <font>
      <sz val="8"/>
      <color indexed="18"/>
      <name val="Tahoma"/>
      <family val="2"/>
    </font>
    <font>
      <i/>
      <sz val="8"/>
      <color indexed="8"/>
      <name val="Tahoma"/>
      <family val="2"/>
    </font>
    <font>
      <b/>
      <sz val="10"/>
      <name val="Arial"/>
      <family val="2"/>
    </font>
    <font>
      <b/>
      <sz val="16"/>
      <name val="Tahoma"/>
      <family val="2"/>
      <charset val="161"/>
    </font>
    <font>
      <sz val="16"/>
      <name val="Tahoma"/>
      <family val="2"/>
      <charset val="161"/>
    </font>
    <font>
      <sz val="16"/>
      <color indexed="9"/>
      <name val="Tahoma"/>
      <family val="2"/>
      <charset val="161"/>
    </font>
    <font>
      <b/>
      <sz val="16"/>
      <color indexed="9"/>
      <name val="Tahoma"/>
      <family val="2"/>
      <charset val="161"/>
    </font>
    <font>
      <b/>
      <sz val="16"/>
      <color indexed="12"/>
      <name val="Tahoma"/>
      <family val="2"/>
      <charset val="161"/>
    </font>
    <font>
      <sz val="14"/>
      <name val="Tahoma"/>
      <family val="2"/>
      <charset val="161"/>
    </font>
    <font>
      <b/>
      <sz val="14"/>
      <color indexed="8"/>
      <name val="Tahoma"/>
      <family val="2"/>
      <charset val="161"/>
    </font>
    <font>
      <b/>
      <sz val="14"/>
      <name val="Tahoma"/>
      <family val="2"/>
      <charset val="161"/>
    </font>
    <font>
      <b/>
      <i/>
      <sz val="14"/>
      <name val="Tahoma"/>
      <family val="2"/>
      <charset val="161"/>
    </font>
    <font>
      <vertAlign val="subscript"/>
      <sz val="14"/>
      <name val="Tahoma"/>
      <family val="2"/>
      <charset val="161"/>
    </font>
    <font>
      <sz val="14"/>
      <color indexed="12"/>
      <name val="Tahoma"/>
      <family val="2"/>
      <charset val="161"/>
    </font>
    <font>
      <b/>
      <sz val="14"/>
      <color indexed="12"/>
      <name val="Tahoma"/>
      <family val="2"/>
      <charset val="161"/>
    </font>
    <font>
      <b/>
      <sz val="16"/>
      <color indexed="8"/>
      <name val="Tahoma"/>
      <family val="2"/>
      <charset val="161"/>
    </font>
    <font>
      <sz val="16"/>
      <color indexed="10"/>
      <name val="Tahoma"/>
      <family val="2"/>
      <charset val="161"/>
    </font>
    <font>
      <sz val="20"/>
      <name val="Tahoma"/>
      <family val="2"/>
      <charset val="161"/>
    </font>
    <font>
      <b/>
      <sz val="16"/>
      <color rgb="FF800000"/>
      <name val="Tahoma"/>
      <family val="2"/>
      <charset val="161"/>
    </font>
    <font>
      <sz val="20"/>
      <color indexed="56"/>
      <name val="Arial"/>
      <family val="2"/>
      <charset val="161"/>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22"/>
        <bgColor indexed="25"/>
      </patternFill>
    </fill>
    <fill>
      <patternFill patternType="solid">
        <fgColor indexed="43"/>
        <bgColor indexed="64"/>
      </patternFill>
    </fill>
    <fill>
      <patternFill patternType="solid">
        <fgColor rgb="FF800000"/>
        <bgColor indexed="64"/>
      </patternFill>
    </fill>
    <fill>
      <patternFill patternType="solid">
        <fgColor rgb="FF800000"/>
        <bgColor indexed="24"/>
      </patternFill>
    </fill>
  </fills>
  <borders count="11">
    <border>
      <left/>
      <right/>
      <top/>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double">
        <color indexed="64"/>
      </top>
      <bottom/>
      <diagonal/>
    </border>
    <border>
      <left style="hair">
        <color indexed="23"/>
      </left>
      <right style="hair">
        <color indexed="23"/>
      </right>
      <top style="hair">
        <color indexed="23"/>
      </top>
      <bottom style="hair">
        <color indexed="23"/>
      </bottom>
      <diagonal/>
    </border>
    <border>
      <left/>
      <right style="hair">
        <color indexed="64"/>
      </right>
      <top/>
      <bottom/>
      <diagonal/>
    </border>
    <border>
      <left/>
      <right style="hair">
        <color indexed="64"/>
      </right>
      <top style="medium">
        <color indexed="64"/>
      </top>
      <bottom/>
      <diagonal/>
    </border>
    <border>
      <left/>
      <right style="hair">
        <color indexed="64"/>
      </right>
      <top/>
      <bottom style="medium">
        <color indexed="64"/>
      </bottom>
      <diagonal/>
    </border>
  </borders>
  <cellStyleXfs count="112">
    <xf numFmtId="0" fontId="0" fillId="0" borderId="0"/>
    <xf numFmtId="0" fontId="2" fillId="0" borderId="0" applyFont="0" applyFill="0" applyBorder="0" applyAlignment="0" applyProtection="0"/>
    <xf numFmtId="0" fontId="3" fillId="0" borderId="0" applyFont="0" applyFill="0" applyBorder="0" applyAlignment="0" applyProtection="0"/>
    <xf numFmtId="0" fontId="4" fillId="0" borderId="0" applyFont="0" applyFill="0" applyBorder="0" applyAlignment="0" applyProtection="0"/>
    <xf numFmtId="0" fontId="2" fillId="0" borderId="0" applyFont="0" applyFill="0" applyBorder="0" applyAlignment="0" applyProtection="0"/>
    <xf numFmtId="0" fontId="4" fillId="0" borderId="0" applyFont="0" applyFill="0" applyBorder="0" applyAlignment="0" applyProtection="0"/>
    <xf numFmtId="191" fontId="4" fillId="0" borderId="0" applyFont="0" applyFill="0" applyBorder="0" applyAlignment="0" applyProtection="0"/>
    <xf numFmtId="190" fontId="4" fillId="0" borderId="0" applyFont="0" applyFill="0" applyBorder="0" applyAlignment="0" applyProtection="0"/>
    <xf numFmtId="0" fontId="5" fillId="0" borderId="0"/>
    <xf numFmtId="0" fontId="4" fillId="0" borderId="0" applyFont="0" applyFill="0" applyBorder="0" applyAlignment="0" applyProtection="0"/>
    <xf numFmtId="0" fontId="3" fillId="0" borderId="0" applyFont="0" applyFill="0" applyBorder="0" applyAlignment="0" applyProtection="0"/>
    <xf numFmtId="40" fontId="2" fillId="0" borderId="0" applyFont="0" applyFill="0" applyBorder="0" applyAlignment="0" applyProtection="0"/>
    <xf numFmtId="0" fontId="6" fillId="0" borderId="0">
      <alignment horizontal="center" wrapText="1"/>
      <protection locked="0"/>
    </xf>
    <xf numFmtId="0" fontId="7" fillId="0" borderId="0" applyNumberFormat="0" applyFill="0" applyBorder="0" applyProtection="0">
      <alignment horizontal="left"/>
    </xf>
    <xf numFmtId="0" fontId="8" fillId="0" borderId="0" applyNumberFormat="0" applyFill="0" applyBorder="0" applyProtection="0">
      <alignment horizontal="left"/>
    </xf>
    <xf numFmtId="177" fontId="4" fillId="0" borderId="0" applyFill="0" applyBorder="0" applyAlignment="0"/>
    <xf numFmtId="184" fontId="9" fillId="0" borderId="0" applyFill="0" applyBorder="0" applyAlignment="0"/>
    <xf numFmtId="175" fontId="9" fillId="0" borderId="0" applyFill="0" applyBorder="0" applyAlignment="0"/>
    <xf numFmtId="183" fontId="10" fillId="0" borderId="0" applyFill="0" applyBorder="0" applyAlignment="0"/>
    <xf numFmtId="182" fontId="10"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0" fontId="11" fillId="0" borderId="0" applyNumberFormat="0" applyFill="0" applyBorder="0" applyProtection="0">
      <alignment horizontal="right"/>
    </xf>
    <xf numFmtId="177" fontId="4" fillId="0" borderId="0" applyFont="0" applyFill="0" applyBorder="0" applyAlignment="0" applyProtection="0"/>
    <xf numFmtId="174" fontId="13" fillId="0" borderId="0">
      <protection locked="0"/>
    </xf>
    <xf numFmtId="184" fontId="9" fillId="0" borderId="0" applyFont="0" applyFill="0" applyBorder="0" applyAlignment="0" applyProtection="0"/>
    <xf numFmtId="174" fontId="13" fillId="0" borderId="0">
      <protection locked="0"/>
    </xf>
    <xf numFmtId="164" fontId="4" fillId="2" borderId="0" applyFont="0" applyBorder="0"/>
    <xf numFmtId="174" fontId="13" fillId="0" borderId="0">
      <protection locked="0"/>
    </xf>
    <xf numFmtId="14" fontId="14" fillId="0" borderId="0" applyFill="0" applyBorder="0" applyAlignment="0"/>
    <xf numFmtId="15" fontId="15" fillId="0" borderId="0"/>
    <xf numFmtId="178" fontId="4" fillId="0" borderId="1">
      <alignment vertical="center"/>
    </xf>
    <xf numFmtId="187" fontId="4" fillId="0" borderId="0" applyFont="0" applyFill="0" applyBorder="0" applyAlignment="0" applyProtection="0"/>
    <xf numFmtId="189" fontId="4" fillId="0" borderId="0" applyFont="0" applyFill="0" applyBorder="0" applyAlignment="0" applyProtection="0"/>
    <xf numFmtId="0" fontId="16" fillId="0" borderId="0" applyNumberFormat="0" applyFill="0" applyBorder="0" applyProtection="0">
      <alignment horizontal="left"/>
    </xf>
    <xf numFmtId="177" fontId="4" fillId="0" borderId="0" applyFill="0" applyBorder="0" applyAlignment="0"/>
    <xf numFmtId="184" fontId="9"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0" fontId="17" fillId="0" borderId="0" applyNumberFormat="0" applyFill="0" applyBorder="0" applyProtection="0">
      <alignment horizontal="right"/>
    </xf>
    <xf numFmtId="192" fontId="4" fillId="0" borderId="0" applyFont="0" applyFill="0" applyBorder="0" applyAlignment="0" applyProtection="0"/>
    <xf numFmtId="174" fontId="13" fillId="0" borderId="0">
      <protection locked="0"/>
    </xf>
    <xf numFmtId="0" fontId="18" fillId="0" borderId="0" applyNumberFormat="0" applyFill="0" applyBorder="0" applyProtection="0">
      <alignment horizontal="right"/>
    </xf>
    <xf numFmtId="38" fontId="19" fillId="2" borderId="0" applyNumberFormat="0" applyBorder="0" applyAlignment="0" applyProtection="0"/>
    <xf numFmtId="0" fontId="20" fillId="0" borderId="2" applyNumberFormat="0" applyAlignment="0" applyProtection="0">
      <alignment horizontal="left" vertical="center"/>
    </xf>
    <xf numFmtId="0" fontId="20" fillId="0" borderId="3">
      <alignment horizontal="left" vertical="center"/>
    </xf>
    <xf numFmtId="174" fontId="21" fillId="0" borderId="0">
      <protection locked="0"/>
    </xf>
    <xf numFmtId="174" fontId="21" fillId="0" borderId="0">
      <protection locked="0"/>
    </xf>
    <xf numFmtId="0" fontId="22" fillId="0" borderId="0" applyNumberFormat="0" applyFill="0" applyBorder="0" applyAlignment="0" applyProtection="0">
      <alignment vertical="top"/>
      <protection locked="0"/>
    </xf>
    <xf numFmtId="10" fontId="19" fillId="3" borderId="4" applyNumberFormat="0" applyBorder="0" applyAlignment="0" applyProtection="0"/>
    <xf numFmtId="0" fontId="23" fillId="0" borderId="0" applyNumberFormat="0" applyFill="0" applyBorder="0" applyProtection="0">
      <alignment horizontal="left"/>
    </xf>
    <xf numFmtId="177" fontId="4" fillId="0" borderId="0" applyFill="0" applyBorder="0" applyAlignment="0"/>
    <xf numFmtId="184" fontId="9"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38" fontId="15" fillId="0" borderId="0" applyFont="0" applyFill="0" applyBorder="0" applyAlignment="0" applyProtection="0"/>
    <xf numFmtId="169" fontId="24" fillId="0" borderId="0" applyFont="0" applyFill="0" applyBorder="0" applyAlignment="0" applyProtection="0"/>
    <xf numFmtId="193" fontId="2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73" fontId="25" fillId="0" borderId="0"/>
    <xf numFmtId="0" fontId="1" fillId="0" borderId="0"/>
    <xf numFmtId="0" fontId="1" fillId="0" borderId="0"/>
    <xf numFmtId="0" fontId="12" fillId="0" borderId="0"/>
    <xf numFmtId="0" fontId="4" fillId="0" borderId="0"/>
    <xf numFmtId="0" fontId="4" fillId="0" borderId="0"/>
    <xf numFmtId="0" fontId="26" fillId="0" borderId="0"/>
    <xf numFmtId="40" fontId="27" fillId="0" borderId="0" applyFont="0" applyFill="0" applyBorder="0" applyAlignment="0" applyProtection="0"/>
    <xf numFmtId="38" fontId="27" fillId="0" borderId="0" applyFont="0" applyFill="0" applyBorder="0" applyAlignment="0" applyProtection="0"/>
    <xf numFmtId="0" fontId="16" fillId="0" borderId="0" applyNumberFormat="0" applyFill="0" applyBorder="0" applyProtection="0">
      <alignment horizontal="left"/>
    </xf>
    <xf numFmtId="0" fontId="28" fillId="4" borderId="0"/>
    <xf numFmtId="14" fontId="6" fillId="0" borderId="0">
      <alignment horizontal="center" wrapText="1"/>
      <protection locked="0"/>
    </xf>
    <xf numFmtId="182" fontId="10" fillId="0" borderId="0" applyFont="0" applyFill="0" applyBorder="0" applyAlignment="0" applyProtection="0"/>
    <xf numFmtId="176" fontId="4" fillId="0" borderId="0" applyFont="0" applyFill="0" applyBorder="0" applyAlignment="0" applyProtection="0"/>
    <xf numFmtId="10" fontId="5" fillId="0" borderId="0" applyFont="0" applyFill="0" applyBorder="0" applyAlignment="0" applyProtection="0"/>
    <xf numFmtId="0" fontId="29" fillId="0" borderId="0" applyNumberFormat="0" applyFill="0" applyBorder="0" applyProtection="0">
      <alignment horizontal="right"/>
    </xf>
    <xf numFmtId="177" fontId="4" fillId="0" borderId="0" applyFill="0" applyBorder="0" applyAlignment="0"/>
    <xf numFmtId="184" fontId="9"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3" fontId="30" fillId="0" borderId="0" applyFont="0" applyFill="0" applyBorder="0" applyProtection="0">
      <alignment horizontal="right"/>
    </xf>
    <xf numFmtId="0" fontId="15" fillId="0" borderId="0" applyNumberFormat="0" applyFont="0" applyFill="0" applyBorder="0" applyAlignment="0" applyProtection="0">
      <alignment horizontal="left"/>
    </xf>
    <xf numFmtId="15" fontId="15" fillId="0" borderId="0" applyFont="0" applyFill="0" applyBorder="0" applyAlignment="0" applyProtection="0"/>
    <xf numFmtId="4" fontId="15" fillId="0" borderId="0" applyFont="0" applyFill="0" applyBorder="0" applyAlignment="0" applyProtection="0"/>
    <xf numFmtId="0" fontId="31" fillId="0" borderId="5">
      <alignment horizontal="center"/>
    </xf>
    <xf numFmtId="3" fontId="15" fillId="0" borderId="0" applyFont="0" applyFill="0" applyBorder="0" applyAlignment="0" applyProtection="0"/>
    <xf numFmtId="0" fontId="15" fillId="5" borderId="0" applyNumberFormat="0" applyFont="0" applyBorder="0" applyAlignment="0" applyProtection="0"/>
    <xf numFmtId="0" fontId="15" fillId="0" borderId="0"/>
    <xf numFmtId="185" fontId="15" fillId="0" borderId="0">
      <alignment horizontal="center"/>
    </xf>
    <xf numFmtId="0" fontId="32" fillId="0" borderId="0"/>
    <xf numFmtId="49" fontId="14" fillId="0" borderId="0" applyFill="0" applyBorder="0" applyAlignment="0"/>
    <xf numFmtId="180" fontId="4" fillId="0" borderId="0" applyFill="0" applyBorder="0" applyAlignment="0"/>
    <xf numFmtId="181" fontId="4" fillId="0" borderId="0" applyFill="0" applyBorder="0" applyAlignment="0"/>
    <xf numFmtId="0" fontId="23" fillId="0" borderId="0" applyNumberFormat="0" applyFill="0" applyBorder="0" applyProtection="0">
      <alignment horizontal="left"/>
    </xf>
    <xf numFmtId="174" fontId="13" fillId="0" borderId="6">
      <protection locked="0"/>
    </xf>
    <xf numFmtId="168" fontId="5" fillId="0" borderId="0" applyFont="0" applyFill="0" applyBorder="0" applyAlignment="0" applyProtection="0"/>
    <xf numFmtId="169" fontId="5" fillId="0" borderId="0" applyFont="0" applyFill="0" applyBorder="0" applyAlignment="0" applyProtection="0"/>
    <xf numFmtId="0" fontId="4" fillId="0" borderId="0" applyFont="0" applyFill="0" applyBorder="0" applyAlignment="0" applyProtection="0"/>
    <xf numFmtId="170" fontId="15" fillId="0" borderId="0" applyFont="0" applyFill="0" applyBorder="0" applyAlignment="0" applyProtection="0"/>
    <xf numFmtId="171" fontId="4" fillId="0" borderId="0" applyFont="0" applyFill="0" applyBorder="0" applyAlignment="0" applyProtection="0"/>
    <xf numFmtId="0" fontId="33" fillId="0" borderId="0" applyNumberFormat="0" applyFill="0" applyBorder="0" applyAlignment="0" applyProtection="0"/>
    <xf numFmtId="0" fontId="7" fillId="6" borderId="7" applyNumberFormat="0" applyAlignment="0" applyProtection="0"/>
    <xf numFmtId="0" fontId="34" fillId="0" borderId="0" applyNumberFormat="0" applyFill="0" applyBorder="0" applyProtection="0">
      <alignment horizontal="right"/>
    </xf>
    <xf numFmtId="186" fontId="4" fillId="0" borderId="0" applyFont="0" applyFill="0" applyBorder="0" applyAlignment="0" applyProtection="0"/>
    <xf numFmtId="188" fontId="4" fillId="0" borderId="0" applyFont="0" applyFill="0" applyBorder="0" applyAlignment="0" applyProtection="0"/>
    <xf numFmtId="0" fontId="35" fillId="0" borderId="0">
      <alignment horizontal="left"/>
    </xf>
  </cellStyleXfs>
  <cellXfs count="68">
    <xf numFmtId="0" fontId="0" fillId="0" borderId="0" xfId="0"/>
    <xf numFmtId="0" fontId="37" fillId="0" borderId="0" xfId="68" applyFont="1" applyFill="1" applyBorder="1" applyAlignment="1">
      <alignment vertical="center"/>
    </xf>
    <xf numFmtId="0" fontId="37" fillId="0" borderId="0" xfId="68" applyFont="1" applyFill="1" applyBorder="1" applyAlignment="1">
      <alignment horizontal="center" vertical="center"/>
    </xf>
    <xf numFmtId="0" fontId="36" fillId="0" borderId="0" xfId="68" applyFont="1" applyBorder="1" applyAlignment="1">
      <alignment horizontal="center" vertical="center"/>
    </xf>
    <xf numFmtId="3" fontId="36" fillId="0" borderId="0" xfId="68" applyNumberFormat="1" applyFont="1" applyBorder="1" applyAlignment="1">
      <alignment horizontal="center" vertical="center"/>
    </xf>
    <xf numFmtId="0" fontId="36" fillId="0" borderId="0" xfId="68" applyFont="1" applyFill="1" applyBorder="1" applyAlignment="1">
      <alignment horizontal="center" vertical="center"/>
    </xf>
    <xf numFmtId="0" fontId="37" fillId="0" borderId="0" xfId="68" applyFont="1" applyBorder="1" applyAlignment="1">
      <alignment vertical="center"/>
    </xf>
    <xf numFmtId="0" fontId="37" fillId="0" borderId="0" xfId="68" applyFont="1" applyBorder="1" applyAlignment="1">
      <alignment horizontal="center" vertical="center"/>
    </xf>
    <xf numFmtId="3" fontId="37" fillId="0" borderId="0" xfId="68" applyNumberFormat="1" applyFont="1" applyFill="1" applyBorder="1" applyAlignment="1">
      <alignment vertical="center"/>
    </xf>
    <xf numFmtId="0" fontId="37" fillId="0" borderId="0" xfId="68" applyFont="1" applyFill="1" applyBorder="1" applyAlignment="1">
      <alignment horizontal="left" vertical="center"/>
    </xf>
    <xf numFmtId="0" fontId="41" fillId="0" borderId="0" xfId="68" applyFont="1" applyBorder="1" applyAlignment="1">
      <alignment vertical="center"/>
    </xf>
    <xf numFmtId="0" fontId="41" fillId="0" borderId="0" xfId="68" applyFont="1" applyBorder="1" applyAlignment="1">
      <alignment horizontal="center" vertical="center"/>
    </xf>
    <xf numFmtId="0" fontId="41" fillId="0" borderId="0" xfId="68" applyFont="1" applyFill="1" applyBorder="1" applyAlignment="1">
      <alignment horizontal="center" vertical="center" wrapText="1"/>
    </xf>
    <xf numFmtId="0" fontId="41" fillId="0" borderId="0" xfId="68" applyFont="1" applyFill="1" applyBorder="1" applyAlignment="1">
      <alignment horizontal="center" vertical="center"/>
    </xf>
    <xf numFmtId="0" fontId="41" fillId="0" borderId="0" xfId="68" applyFont="1" applyFill="1" applyBorder="1" applyAlignment="1">
      <alignment vertical="center"/>
    </xf>
    <xf numFmtId="3" fontId="41" fillId="0" borderId="0" xfId="68" applyNumberFormat="1" applyFont="1" applyFill="1" applyBorder="1" applyAlignment="1">
      <alignment horizontal="center" vertical="center"/>
    </xf>
    <xf numFmtId="0" fontId="41" fillId="0" borderId="0" xfId="68" applyFont="1" applyFill="1" applyBorder="1" applyAlignment="1">
      <alignment horizontal="left" vertical="center"/>
    </xf>
    <xf numFmtId="3" fontId="41" fillId="0" borderId="0" xfId="68" applyNumberFormat="1" applyFont="1" applyFill="1" applyBorder="1" applyAlignment="1">
      <alignment horizontal="center" vertical="center" wrapText="1"/>
    </xf>
    <xf numFmtId="0" fontId="46" fillId="0" borderId="0" xfId="68" applyFont="1" applyBorder="1" applyAlignment="1">
      <alignment vertical="center"/>
    </xf>
    <xf numFmtId="0" fontId="46" fillId="0" borderId="0" xfId="68" applyFont="1" applyBorder="1" applyAlignment="1">
      <alignment horizontal="center" vertical="center"/>
    </xf>
    <xf numFmtId="0" fontId="46" fillId="0" borderId="0" xfId="68" applyFont="1" applyFill="1" applyBorder="1" applyAlignment="1">
      <alignment horizontal="left" vertical="center"/>
    </xf>
    <xf numFmtId="0" fontId="46" fillId="0" borderId="0" xfId="68" applyFont="1" applyFill="1" applyBorder="1" applyAlignment="1">
      <alignment vertical="center"/>
    </xf>
    <xf numFmtId="172" fontId="37" fillId="0" borderId="0" xfId="68" applyNumberFormat="1" applyFont="1" applyFill="1" applyBorder="1" applyAlignment="1">
      <alignment horizontal="center" vertical="center"/>
    </xf>
    <xf numFmtId="3" fontId="37" fillId="0" borderId="0" xfId="68" applyNumberFormat="1" applyFont="1" applyFill="1" applyBorder="1" applyAlignment="1">
      <alignment horizontal="center" vertical="center"/>
    </xf>
    <xf numFmtId="49" fontId="36" fillId="0" borderId="0" xfId="68" applyNumberFormat="1" applyFont="1" applyFill="1" applyBorder="1" applyAlignment="1">
      <alignment horizontal="center" vertical="center"/>
    </xf>
    <xf numFmtId="0" fontId="37" fillId="0" borderId="0" xfId="68" applyNumberFormat="1" applyFont="1" applyFill="1" applyBorder="1" applyAlignment="1">
      <alignment horizontal="left" vertical="center"/>
    </xf>
    <xf numFmtId="0" fontId="37" fillId="0" borderId="0" xfId="68" applyFont="1" applyBorder="1" applyAlignment="1">
      <alignment horizontal="left" vertical="center"/>
    </xf>
    <xf numFmtId="3" fontId="37" fillId="0" borderId="0" xfId="68" applyNumberFormat="1" applyFont="1" applyBorder="1" applyAlignment="1">
      <alignment vertical="center"/>
    </xf>
    <xf numFmtId="0" fontId="49" fillId="0" borderId="0" xfId="68" applyFont="1" applyBorder="1" applyAlignment="1">
      <alignment vertical="center"/>
    </xf>
    <xf numFmtId="197" fontId="36" fillId="7" borderId="8" xfId="68" applyNumberFormat="1" applyFont="1" applyFill="1" applyBorder="1" applyAlignment="1">
      <alignment horizontal="center" vertical="center"/>
    </xf>
    <xf numFmtId="0" fontId="38" fillId="8" borderId="0" xfId="68" applyFont="1" applyFill="1" applyBorder="1" applyAlignment="1">
      <alignment horizontal="center" vertical="center"/>
    </xf>
    <xf numFmtId="0" fontId="38" fillId="8" borderId="0" xfId="68" applyFont="1" applyFill="1" applyBorder="1" applyAlignment="1">
      <alignment horizontal="left" vertical="center"/>
    </xf>
    <xf numFmtId="0" fontId="37" fillId="8" borderId="0" xfId="68" applyFont="1" applyFill="1" applyBorder="1" applyAlignment="1">
      <alignment horizontal="left" vertical="center"/>
    </xf>
    <xf numFmtId="0" fontId="40" fillId="8" borderId="0" xfId="68" applyFont="1" applyFill="1" applyBorder="1" applyAlignment="1">
      <alignment horizontal="center" vertical="center" textRotation="90" wrapText="1"/>
    </xf>
    <xf numFmtId="0" fontId="42" fillId="8" borderId="0" xfId="68" applyFont="1" applyFill="1" applyBorder="1" applyAlignment="1">
      <alignment horizontal="center" vertical="center" textRotation="90" wrapText="1"/>
    </xf>
    <xf numFmtId="0" fontId="47" fillId="8" borderId="0" xfId="68" applyFont="1" applyFill="1" applyBorder="1" applyAlignment="1">
      <alignment horizontal="center" vertical="center" textRotation="90" wrapText="1"/>
    </xf>
    <xf numFmtId="0" fontId="48" fillId="8" borderId="0" xfId="68" applyFont="1" applyFill="1" applyBorder="1" applyAlignment="1">
      <alignment horizontal="center" vertical="center" textRotation="90" wrapText="1"/>
    </xf>
    <xf numFmtId="0" fontId="37" fillId="8" borderId="0" xfId="68" applyFont="1" applyFill="1" applyBorder="1" applyAlignment="1">
      <alignment horizontal="center" vertical="center"/>
    </xf>
    <xf numFmtId="0" fontId="37" fillId="8" borderId="0" xfId="68" applyFont="1" applyFill="1" applyBorder="1" applyAlignment="1">
      <alignment vertical="center"/>
    </xf>
    <xf numFmtId="3" fontId="37" fillId="8" borderId="0" xfId="68" applyNumberFormat="1" applyFont="1" applyFill="1" applyBorder="1" applyAlignment="1">
      <alignment vertical="center"/>
    </xf>
    <xf numFmtId="0" fontId="48" fillId="9" borderId="0" xfId="68" applyFont="1" applyFill="1" applyBorder="1" applyAlignment="1">
      <alignment vertical="center"/>
    </xf>
    <xf numFmtId="0" fontId="39" fillId="8" borderId="0" xfId="68" applyFont="1" applyFill="1" applyBorder="1" applyAlignment="1">
      <alignment vertical="center" wrapText="1"/>
    </xf>
    <xf numFmtId="0" fontId="44" fillId="0" borderId="0" xfId="68" applyFont="1" applyFill="1" applyBorder="1" applyAlignment="1">
      <alignment vertical="center"/>
    </xf>
    <xf numFmtId="0" fontId="37" fillId="0" borderId="0" xfId="68" applyFont="1" applyFill="1" applyBorder="1" applyAlignment="1">
      <alignment vertical="center" wrapText="1"/>
    </xf>
    <xf numFmtId="0" fontId="43" fillId="0" borderId="0" xfId="68" applyFont="1" applyFill="1" applyBorder="1" applyAlignment="1">
      <alignment vertical="center" textRotation="90" wrapText="1"/>
    </xf>
    <xf numFmtId="0" fontId="0" fillId="0" borderId="0" xfId="0" applyAlignment="1">
      <alignment horizontal="center"/>
    </xf>
    <xf numFmtId="0" fontId="44" fillId="0" borderId="0" xfId="68" applyFont="1" applyFill="1" applyBorder="1" applyAlignment="1">
      <alignment horizontal="center" vertical="center"/>
    </xf>
    <xf numFmtId="0" fontId="37" fillId="0" borderId="0" xfId="69" applyFont="1" applyFill="1" applyBorder="1" applyAlignment="1">
      <alignment horizontal="center" vertical="center"/>
    </xf>
    <xf numFmtId="0" fontId="48" fillId="8" borderId="0" xfId="69" applyFont="1" applyFill="1" applyBorder="1" applyAlignment="1">
      <alignment horizontal="center" vertical="center" textRotation="90" wrapText="1"/>
    </xf>
    <xf numFmtId="49" fontId="37" fillId="0" borderId="0" xfId="69" quotePrefix="1" applyNumberFormat="1" applyFont="1" applyBorder="1" applyAlignment="1">
      <alignment horizontal="center" vertical="center"/>
    </xf>
    <xf numFmtId="0" fontId="48" fillId="0" borderId="0" xfId="69" applyFont="1" applyFill="1" applyBorder="1" applyAlignment="1">
      <alignment horizontal="center" vertical="center"/>
    </xf>
    <xf numFmtId="0" fontId="51" fillId="0" borderId="0" xfId="68" applyFont="1" applyFill="1" applyBorder="1" applyAlignment="1">
      <alignment horizontal="left" vertical="center" wrapText="1"/>
    </xf>
    <xf numFmtId="0" fontId="52" fillId="0" borderId="0" xfId="0" applyFont="1" applyAlignment="1">
      <alignment horizontal="center"/>
    </xf>
    <xf numFmtId="49" fontId="52" fillId="0" borderId="0" xfId="0" applyNumberFormat="1" applyFont="1" applyAlignment="1">
      <alignment horizontal="center"/>
    </xf>
    <xf numFmtId="0" fontId="50" fillId="0" borderId="0" xfId="68" applyFont="1" applyBorder="1" applyAlignment="1">
      <alignment vertical="center"/>
    </xf>
    <xf numFmtId="0" fontId="50" fillId="0" borderId="0" xfId="68" applyFont="1" applyBorder="1" applyAlignment="1">
      <alignment horizontal="center" vertical="center"/>
    </xf>
    <xf numFmtId="49" fontId="37" fillId="0" borderId="0" xfId="68" applyNumberFormat="1" applyFont="1" applyFill="1" applyBorder="1" applyAlignment="1">
      <alignment horizontal="center" vertical="center"/>
    </xf>
    <xf numFmtId="0" fontId="37" fillId="0" borderId="0" xfId="68" quotePrefix="1" applyFont="1" applyFill="1" applyBorder="1" applyAlignment="1">
      <alignment horizontal="center" vertical="center"/>
    </xf>
    <xf numFmtId="172" fontId="37" fillId="0" borderId="0" xfId="68" quotePrefix="1" applyNumberFormat="1" applyFont="1" applyFill="1" applyBorder="1" applyAlignment="1">
      <alignment horizontal="center" vertical="center"/>
    </xf>
    <xf numFmtId="172" fontId="37" fillId="0" borderId="0" xfId="69" applyNumberFormat="1" applyFont="1" applyFill="1" applyBorder="1" applyAlignment="1">
      <alignment horizontal="center" vertical="center"/>
    </xf>
    <xf numFmtId="3" fontId="37" fillId="0" borderId="0" xfId="69" applyNumberFormat="1" applyFont="1" applyFill="1" applyBorder="1" applyAlignment="1">
      <alignment horizontal="center" vertical="center"/>
    </xf>
    <xf numFmtId="0" fontId="39" fillId="8" borderId="0" xfId="68" applyFont="1" applyFill="1" applyBorder="1" applyAlignment="1">
      <alignment horizontal="center" vertical="center" wrapText="1"/>
    </xf>
    <xf numFmtId="0" fontId="37" fillId="0" borderId="0" xfId="68" applyFont="1" applyFill="1" applyBorder="1" applyAlignment="1">
      <alignment horizontal="center" vertical="center" textRotation="90" wrapText="1"/>
    </xf>
    <xf numFmtId="0" fontId="41" fillId="0" borderId="0" xfId="68" applyFont="1" applyFill="1" applyBorder="1" applyAlignment="1">
      <alignment horizontal="center" vertical="center" wrapText="1"/>
    </xf>
    <xf numFmtId="0" fontId="51" fillId="0" borderId="4" xfId="68" applyFont="1" applyFill="1" applyBorder="1" applyAlignment="1">
      <alignment horizontal="left" vertical="center" wrapText="1"/>
    </xf>
    <xf numFmtId="194" fontId="44" fillId="0" borderId="9" xfId="68" applyNumberFormat="1" applyFont="1" applyFill="1" applyBorder="1" applyAlignment="1">
      <alignment horizontal="center" vertical="center" wrapText="1"/>
    </xf>
    <xf numFmtId="194" fontId="44" fillId="0" borderId="8" xfId="68" applyNumberFormat="1" applyFont="1" applyFill="1" applyBorder="1" applyAlignment="1">
      <alignment horizontal="center" vertical="center" wrapText="1"/>
    </xf>
    <xf numFmtId="194" fontId="44" fillId="0" borderId="10" xfId="68" applyNumberFormat="1" applyFont="1" applyFill="1" applyBorder="1" applyAlignment="1">
      <alignment horizontal="center" vertical="center" wrapText="1"/>
    </xf>
  </cellXfs>
  <cellStyles count="112">
    <cellStyle name="$0" xfId="1"/>
    <cellStyle name="$0.0" xfId="2"/>
    <cellStyle name="$0.00" xfId="3"/>
    <cellStyle name="%0" xfId="4"/>
    <cellStyle name="%0.0" xfId="5"/>
    <cellStyle name="’Ê‰Ý [0.00]_!!!GO" xfId="6"/>
    <cellStyle name="’Ê‰Ý_!!!GO" xfId="7"/>
    <cellStyle name="•W€_!!!GO" xfId="8"/>
    <cellStyle name="0" xfId="9"/>
    <cellStyle name="0.0" xfId="10"/>
    <cellStyle name="0.00" xfId="11"/>
    <cellStyle name="args.style" xfId="12"/>
    <cellStyle name="BuiltOpt_Content" xfId="13"/>
    <cellStyle name="BuiltOption_Content" xfId="14"/>
    <cellStyle name="Calc Currency (0)" xfId="15"/>
    <cellStyle name="Calc Currency (2)" xfId="16"/>
    <cellStyle name="Calc Percent (0)" xfId="17"/>
    <cellStyle name="Calc Percent (1)" xfId="18"/>
    <cellStyle name="Calc Percent (2)" xfId="19"/>
    <cellStyle name="Calc Units (0)" xfId="20"/>
    <cellStyle name="Calc Units (1)" xfId="21"/>
    <cellStyle name="Calc Units (2)" xfId="22"/>
    <cellStyle name="CombinedVol_Data" xfId="23"/>
    <cellStyle name="Comma [00]" xfId="24"/>
    <cellStyle name="Comma0" xfId="25"/>
    <cellStyle name="Currency [00]" xfId="26"/>
    <cellStyle name="Currency0" xfId="27"/>
    <cellStyle name="custom" xfId="28"/>
    <cellStyle name="Date" xfId="29"/>
    <cellStyle name="Date Short" xfId="30"/>
    <cellStyle name="Date_FORMAT SCHEDA PREZZI PANDA JTD_ACTUAL" xfId="31"/>
    <cellStyle name="DELTA" xfId="32"/>
    <cellStyle name="Dezimal [0]_pldt" xfId="33"/>
    <cellStyle name="Dezimal_pldt" xfId="34"/>
    <cellStyle name="Edited_Data" xfId="35"/>
    <cellStyle name="Enter Currency (0)" xfId="36"/>
    <cellStyle name="Enter Currency (2)" xfId="37"/>
    <cellStyle name="Enter Units (0)" xfId="38"/>
    <cellStyle name="Enter Units (1)" xfId="39"/>
    <cellStyle name="Enter Units (2)" xfId="40"/>
    <cellStyle name="Estimated_Data" xfId="41"/>
    <cellStyle name="Euro" xfId="42"/>
    <cellStyle name="Fixed" xfId="43"/>
    <cellStyle name="Forecast_Data" xfId="44"/>
    <cellStyle name="Grey" xfId="45"/>
    <cellStyle name="Header1" xfId="46"/>
    <cellStyle name="Header2" xfId="47"/>
    <cellStyle name="Heading 1" xfId="48" builtinId="16" customBuiltin="1"/>
    <cellStyle name="Heading 2" xfId="49" builtinId="17" customBuiltin="1"/>
    <cellStyle name="Hyperlink 2" xfId="50"/>
    <cellStyle name="Input [yellow]" xfId="51"/>
    <cellStyle name="Item_Current" xfId="52"/>
    <cellStyle name="Link Currency (0)" xfId="53"/>
    <cellStyle name="Link Currency (2)" xfId="54"/>
    <cellStyle name="Link Units (0)" xfId="55"/>
    <cellStyle name="Link Units (1)" xfId="56"/>
    <cellStyle name="Link Units (2)" xfId="57"/>
    <cellStyle name="Migliaia (0)_156 2,0 TS SELESPEED" xfId="58"/>
    <cellStyle name="Migliaia_Foglio1 (2)" xfId="59"/>
    <cellStyle name="Millares [0]_Hoja4 (2)" xfId="60"/>
    <cellStyle name="Milliers [0]_!!!GO" xfId="61"/>
    <cellStyle name="Milliers_!!!GO" xfId="62"/>
    <cellStyle name="Monétaire [0]_!!!GO" xfId="63"/>
    <cellStyle name="Monétaire_!!!GO" xfId="64"/>
    <cellStyle name="Normal" xfId="0" builtinId="0"/>
    <cellStyle name="Normal - Style1" xfId="65"/>
    <cellStyle name="Normal 2" xfId="66"/>
    <cellStyle name="Normal 3" xfId="67"/>
    <cellStyle name="Normal_Price list  FIAT PANDA MULTIJET 29_09_2005" xfId="68"/>
    <cellStyle name="Normal_Price list  FIAT PANDA MULTIJET 29_09_2005 2" xfId="69"/>
    <cellStyle name="Normale_ablf705" xfId="70"/>
    <cellStyle name="Normalny_Zeszyt7" xfId="71"/>
    <cellStyle name="Œ…‹æØ‚è [0.00]_!!!GO" xfId="72"/>
    <cellStyle name="Œ…‹æØ‚è_!!!GO" xfId="73"/>
    <cellStyle name="Option_Added_Cont_Desc" xfId="74"/>
    <cellStyle name="paint" xfId="75"/>
    <cellStyle name="per.style" xfId="76"/>
    <cellStyle name="Percent [0]" xfId="77"/>
    <cellStyle name="Percent [00]" xfId="78"/>
    <cellStyle name="Percent [2]" xfId="79"/>
    <cellStyle name="Preliminary_Data" xfId="80"/>
    <cellStyle name="PrePop Currency (0)" xfId="81"/>
    <cellStyle name="PrePop Currency (2)" xfId="82"/>
    <cellStyle name="PrePop Units (0)" xfId="83"/>
    <cellStyle name="PrePop Units (1)" xfId="84"/>
    <cellStyle name="PrePop Units (2)" xfId="85"/>
    <cellStyle name="Prices_Data" xfId="86"/>
    <cellStyle name="PSChar" xfId="87"/>
    <cellStyle name="PSDate" xfId="88"/>
    <cellStyle name="PSDec" xfId="89"/>
    <cellStyle name="PSHeading" xfId="90"/>
    <cellStyle name="PSInt" xfId="91"/>
    <cellStyle name="PSSpacer" xfId="92"/>
    <cellStyle name="reg_one_decimal" xfId="93"/>
    <cellStyle name="STANDARD" xfId="94"/>
    <cellStyle name="Template 8" xfId="95"/>
    <cellStyle name="Text Indent A" xfId="96"/>
    <cellStyle name="Text Indent B" xfId="97"/>
    <cellStyle name="Text Indent C" xfId="98"/>
    <cellStyle name="Title" xfId="99" builtinId="15" customBuiltin="1"/>
    <cellStyle name="Total" xfId="100" builtinId="25" customBuiltin="1"/>
    <cellStyle name="Tusental (0)_pldt" xfId="101"/>
    <cellStyle name="Tusental_pldt" xfId="102"/>
    <cellStyle name="Underline" xfId="103"/>
    <cellStyle name="Valuta (0)_156 2,0 TS SELESPEED" xfId="104"/>
    <cellStyle name="Valuta_ablf705" xfId="105"/>
    <cellStyle name="Vehicle_Benchmark" xfId="106"/>
    <cellStyle name="Version_Header" xfId="107"/>
    <cellStyle name="Volumes_Data" xfId="108"/>
    <cellStyle name="Währung [0]_pldt" xfId="109"/>
    <cellStyle name="Währung_pldt" xfId="110"/>
    <cellStyle name="weekly" xfId="111"/>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238125</xdr:rowOff>
    </xdr:from>
    <xdr:to>
      <xdr:col>2</xdr:col>
      <xdr:colOff>552450</xdr:colOff>
      <xdr:row>3</xdr:row>
      <xdr:rowOff>76200</xdr:rowOff>
    </xdr:to>
    <xdr:pic>
      <xdr:nvPicPr>
        <xdr:cNvPr id="2385" name="Picture 2" descr="873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333375"/>
          <a:ext cx="1885950"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113</xdr:row>
      <xdr:rowOff>0</xdr:rowOff>
    </xdr:from>
    <xdr:to>
      <xdr:col>3</xdr:col>
      <xdr:colOff>0</xdr:colOff>
      <xdr:row>113</xdr:row>
      <xdr:rowOff>0</xdr:rowOff>
    </xdr:to>
    <xdr:sp macro="" textlink="">
      <xdr:nvSpPr>
        <xdr:cNvPr id="3" name="Rectangle 5"/>
        <xdr:cNvSpPr>
          <a:spLocks noChangeArrowheads="1"/>
        </xdr:cNvSpPr>
      </xdr:nvSpPr>
      <xdr:spPr bwMode="auto">
        <a:xfrm>
          <a:off x="2466975" y="871537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3</xdr:col>
      <xdr:colOff>0</xdr:colOff>
      <xdr:row>113</xdr:row>
      <xdr:rowOff>0</xdr:rowOff>
    </xdr:from>
    <xdr:to>
      <xdr:col>3</xdr:col>
      <xdr:colOff>0</xdr:colOff>
      <xdr:row>113</xdr:row>
      <xdr:rowOff>0</xdr:rowOff>
    </xdr:to>
    <xdr:sp macro="" textlink="">
      <xdr:nvSpPr>
        <xdr:cNvPr id="4" name="Rectangle 6"/>
        <xdr:cNvSpPr>
          <a:spLocks noChangeArrowheads="1"/>
        </xdr:cNvSpPr>
      </xdr:nvSpPr>
      <xdr:spPr bwMode="auto">
        <a:xfrm>
          <a:off x="2466975" y="871537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editAs="oneCell">
    <xdr:from>
      <xdr:col>2</xdr:col>
      <xdr:colOff>590550</xdr:colOff>
      <xdr:row>112</xdr:row>
      <xdr:rowOff>180009</xdr:rowOff>
    </xdr:from>
    <xdr:to>
      <xdr:col>7</xdr:col>
      <xdr:colOff>552450</xdr:colOff>
      <xdr:row>136</xdr:row>
      <xdr:rowOff>33904</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38450" y="48433659"/>
          <a:ext cx="8972550" cy="442589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u061078\Desktop\Punto_199\CE_BUDGET_2005\Dpne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i\PIATT-A\SMALL\PRE-INIZIATIVA\PIATT-A\SEICENTO\agg.98\600AGG3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ProfCentral\SALES\vbarodia\VBARODIA\C_CAR\C170\SVT\showroo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ANDREA\EXCEL\ESCORT\esc_b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u050680\Impostazioni%20locali\Temporary%20Internet%20Files\OLK79\note%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rsql001\Company\atest\PRIX.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al per Versione"/>
      <sheetName val="Griglia Mondo - Volumi"/>
      <sheetName val="Griglia Mondo - Mix"/>
      <sheetName val="Sintesi Liv. All. Mercato"/>
      <sheetName val="Motori Liv-Al"/>
      <sheetName val="Pallinogramma Liv-Al"/>
      <sheetName val="Versioni Mercato-Volumi"/>
      <sheetName val="ITALIA - 0035"/>
      <sheetName val="FRANCIA - 0036"/>
      <sheetName val="GERMANIA - 0037"/>
      <sheetName val="SPAGNA - 003I"/>
      <sheetName val="SVIZZERA - 003T"/>
      <sheetName val="Versioni Mercato - Pivot"/>
      <sheetName val="GIAPPONE - 003U"/>
      <sheetName val="Tassativi Leg."/>
      <sheetName val="Versioni Mercato"/>
    </sheetNames>
    <sheetDataSet>
      <sheetData sheetId="0"/>
      <sheetData sheetId="1">
        <row r="9">
          <cell r="B9" t="str">
            <v>SINCOM</v>
          </cell>
          <cell r="C9" t="str">
            <v>ALL MERC</v>
          </cell>
        </row>
        <row r="10">
          <cell r="A10" t="str">
            <v>AREA PRODUTTIVA</v>
          </cell>
          <cell r="D10" t="str">
            <v>ITALIA</v>
          </cell>
          <cell r="E10" t="str">
            <v>ITALIA</v>
          </cell>
          <cell r="F10" t="str">
            <v>ITALIA</v>
          </cell>
          <cell r="G10" t="str">
            <v>ITALIA</v>
          </cell>
          <cell r="H10" t="str">
            <v>ITALIA</v>
          </cell>
        </row>
        <row r="11">
          <cell r="A11" t="str">
            <v>MARCHIO</v>
          </cell>
          <cell r="D11" t="str">
            <v>Fiat</v>
          </cell>
          <cell r="E11" t="str">
            <v>Fiat</v>
          </cell>
          <cell r="F11" t="str">
            <v>Fiat</v>
          </cell>
          <cell r="G11" t="str">
            <v>Fiat</v>
          </cell>
          <cell r="H11" t="str">
            <v>Fiat</v>
          </cell>
        </row>
        <row r="12">
          <cell r="A12" t="str">
            <v>MODELLO</v>
          </cell>
          <cell r="D12" t="str">
            <v>183</v>
          </cell>
          <cell r="E12" t="str">
            <v>183</v>
          </cell>
          <cell r="F12" t="str">
            <v>183</v>
          </cell>
          <cell r="G12" t="str">
            <v>183</v>
          </cell>
          <cell r="H12" t="str">
            <v>183</v>
          </cell>
        </row>
        <row r="13">
          <cell r="A13" t="str">
            <v>VERSIONE</v>
          </cell>
        </row>
        <row r="14">
          <cell r="A14" t="str">
            <v>Descrizione Comm</v>
          </cell>
          <cell r="D14" t="str">
            <v>POSITANO</v>
          </cell>
          <cell r="E14" t="str">
            <v>PALINURO</v>
          </cell>
          <cell r="F14" t="str">
            <v>PANAREA</v>
          </cell>
          <cell r="G14" t="str">
            <v>PAN JAP</v>
          </cell>
          <cell r="H14" t="str">
            <v>A. MARTINI</v>
          </cell>
        </row>
        <row r="15">
          <cell r="A15" t="str">
            <v>SINCOM</v>
          </cell>
          <cell r="D15" t="str">
            <v>520</v>
          </cell>
          <cell r="E15" t="str">
            <v>500</v>
          </cell>
          <cell r="F15" t="str">
            <v>580</v>
          </cell>
          <cell r="G15" t="str">
            <v>530</v>
          </cell>
        </row>
        <row r="16">
          <cell r="A16" t="str">
            <v>Volume</v>
          </cell>
          <cell r="D16">
            <v>344</v>
          </cell>
          <cell r="E16">
            <v>1045</v>
          </cell>
          <cell r="F16">
            <v>411</v>
          </cell>
          <cell r="G16">
            <v>100</v>
          </cell>
          <cell r="H16">
            <v>0</v>
          </cell>
          <cell r="I16">
            <v>1900</v>
          </cell>
        </row>
        <row r="17">
          <cell r="A17" t="str">
            <v>CARROZZERIA</v>
          </cell>
        </row>
        <row r="18">
          <cell r="A18" t="str">
            <v>Tipo carrozzeria</v>
          </cell>
          <cell r="D18" t="str">
            <v>Spider</v>
          </cell>
          <cell r="E18" t="str">
            <v>Spider</v>
          </cell>
          <cell r="F18" t="str">
            <v>Spider</v>
          </cell>
          <cell r="G18" t="str">
            <v>Spider</v>
          </cell>
          <cell r="H18" t="str">
            <v>Spider</v>
          </cell>
        </row>
        <row r="19">
          <cell r="A19" t="str">
            <v>N. Porte</v>
          </cell>
          <cell r="D19" t="str">
            <v>2</v>
          </cell>
          <cell r="E19" t="str">
            <v>2</v>
          </cell>
          <cell r="F19" t="str">
            <v>2</v>
          </cell>
          <cell r="G19" t="str">
            <v>2</v>
          </cell>
          <cell r="H19" t="str">
            <v>2</v>
          </cell>
        </row>
        <row r="20">
          <cell r="A20" t="str">
            <v>Trazione</v>
          </cell>
          <cell r="D20" t="str">
            <v>Ant</v>
          </cell>
          <cell r="E20" t="str">
            <v>Ant</v>
          </cell>
          <cell r="F20" t="str">
            <v>Ant</v>
          </cell>
          <cell r="G20" t="str">
            <v>Ant</v>
          </cell>
          <cell r="H20" t="str">
            <v>Ant</v>
          </cell>
        </row>
        <row r="21">
          <cell r="A21" t="str">
            <v>Guida</v>
          </cell>
          <cell r="D21" t="str">
            <v>SX</v>
          </cell>
          <cell r="E21" t="str">
            <v>SX</v>
          </cell>
          <cell r="F21" t="str">
            <v>SX</v>
          </cell>
          <cell r="G21" t="str">
            <v>SX</v>
          </cell>
          <cell r="H21" t="str">
            <v>SX</v>
          </cell>
        </row>
        <row r="22">
          <cell r="A22" t="str">
            <v>Cambio</v>
          </cell>
          <cell r="D22" t="str">
            <v>5M</v>
          </cell>
          <cell r="E22" t="str">
            <v>5M</v>
          </cell>
          <cell r="F22" t="str">
            <v>5M</v>
          </cell>
          <cell r="G22" t="str">
            <v>5M</v>
          </cell>
          <cell r="H22" t="str">
            <v>5M</v>
          </cell>
        </row>
        <row r="23">
          <cell r="A23" t="str">
            <v>Caratteristiche Cambio</v>
          </cell>
          <cell r="D23" t="str">
            <v>-</v>
          </cell>
          <cell r="E23" t="str">
            <v>-</v>
          </cell>
          <cell r="F23" t="str">
            <v>-</v>
          </cell>
          <cell r="G23" t="str">
            <v>-</v>
          </cell>
          <cell r="H23" t="str">
            <v>-</v>
          </cell>
        </row>
        <row r="24">
          <cell r="A24" t="str">
            <v>Famiglia Cambio</v>
          </cell>
          <cell r="D24" t="str">
            <v>C510</v>
          </cell>
          <cell r="E24" t="str">
            <v>C510</v>
          </cell>
          <cell r="F24" t="str">
            <v>C510</v>
          </cell>
          <cell r="G24" t="str">
            <v>C510</v>
          </cell>
          <cell r="H24" t="str">
            <v>C510</v>
          </cell>
        </row>
        <row r="25">
          <cell r="A25" t="str">
            <v>MOTORE</v>
          </cell>
        </row>
        <row r="26">
          <cell r="A26" t="str">
            <v>Famiglia</v>
          </cell>
          <cell r="D26" t="str">
            <v>2 ACT Bz</v>
          </cell>
          <cell r="E26" t="str">
            <v>2 ACT Bz</v>
          </cell>
          <cell r="F26" t="str">
            <v>2 ACT Bz</v>
          </cell>
          <cell r="G26" t="str">
            <v>2 ACT Bz</v>
          </cell>
          <cell r="H26" t="str">
            <v>2 ACT Bz</v>
          </cell>
        </row>
        <row r="27">
          <cell r="A27" t="str">
            <v>Cilindrata LT.</v>
          </cell>
          <cell r="D27" t="str">
            <v>1.8</v>
          </cell>
          <cell r="E27" t="str">
            <v>1.8</v>
          </cell>
          <cell r="F27" t="str">
            <v>1.8</v>
          </cell>
          <cell r="G27" t="str">
            <v>1.8</v>
          </cell>
          <cell r="H27" t="str">
            <v>1.8</v>
          </cell>
        </row>
        <row r="28">
          <cell r="A28" t="str">
            <v>Cilindrata CC.</v>
          </cell>
          <cell r="D28" t="str">
            <v>1747</v>
          </cell>
          <cell r="E28" t="str">
            <v>1747</v>
          </cell>
          <cell r="F28" t="str">
            <v>1747</v>
          </cell>
          <cell r="G28" t="str">
            <v>1747</v>
          </cell>
          <cell r="H28" t="str">
            <v>1747</v>
          </cell>
        </row>
        <row r="29">
          <cell r="A29" t="str">
            <v>Potenza HP</v>
          </cell>
          <cell r="D29" t="str">
            <v>130</v>
          </cell>
          <cell r="E29" t="str">
            <v>130</v>
          </cell>
          <cell r="F29" t="str">
            <v>130</v>
          </cell>
          <cell r="G29" t="str">
            <v>130</v>
          </cell>
          <cell r="H29" t="str">
            <v>130</v>
          </cell>
        </row>
        <row r="30">
          <cell r="A30" t="str">
            <v>Potenza KW</v>
          </cell>
          <cell r="D30" t="str">
            <v>96</v>
          </cell>
          <cell r="E30" t="str">
            <v>96</v>
          </cell>
          <cell r="F30" t="str">
            <v>96</v>
          </cell>
          <cell r="G30" t="str">
            <v>96</v>
          </cell>
          <cell r="H30" t="str">
            <v>96</v>
          </cell>
        </row>
        <row r="31">
          <cell r="A31" t="str">
            <v>Carburante</v>
          </cell>
          <cell r="D31" t="str">
            <v>Benzina</v>
          </cell>
          <cell r="E31" t="str">
            <v>Benzina</v>
          </cell>
          <cell r="F31" t="str">
            <v>Benzina</v>
          </cell>
          <cell r="G31" t="str">
            <v>Benzina</v>
          </cell>
          <cell r="H31" t="str">
            <v>Benzina</v>
          </cell>
        </row>
        <row r="32">
          <cell r="A32" t="str">
            <v>Caratteristica Carburante</v>
          </cell>
          <cell r="D32" t="str">
            <v>Unleaded 98</v>
          </cell>
          <cell r="E32" t="str">
            <v>Unleaded 98</v>
          </cell>
          <cell r="F32" t="str">
            <v>Unleaded 98</v>
          </cell>
          <cell r="G32" t="str">
            <v>Unleaded 91/92</v>
          </cell>
          <cell r="H32" t="str">
            <v>Unleaded 98</v>
          </cell>
        </row>
        <row r="33">
          <cell r="A33" t="str">
            <v>Alimentazione Carburante</v>
          </cell>
          <cell r="D33" t="str">
            <v>MPI</v>
          </cell>
          <cell r="E33" t="str">
            <v>MPI</v>
          </cell>
          <cell r="F33" t="str">
            <v>MPI</v>
          </cell>
          <cell r="G33" t="str">
            <v>MPI</v>
          </cell>
          <cell r="H33" t="str">
            <v>MPI</v>
          </cell>
        </row>
        <row r="34">
          <cell r="A34" t="str">
            <v>Caratteristiche Motore</v>
          </cell>
          <cell r="D34" t="str">
            <v>-</v>
          </cell>
          <cell r="E34" t="str">
            <v>-</v>
          </cell>
          <cell r="F34" t="str">
            <v>-</v>
          </cell>
          <cell r="G34" t="str">
            <v>-</v>
          </cell>
          <cell r="H34" t="str">
            <v>-</v>
          </cell>
        </row>
        <row r="35">
          <cell r="A35" t="str">
            <v>Livello di ecologia</v>
          </cell>
          <cell r="D35" t="str">
            <v>CEE-F3+EOBD</v>
          </cell>
          <cell r="E35" t="str">
            <v>CEE-F3+EOBD</v>
          </cell>
          <cell r="F35" t="str">
            <v>CEE-F3+EOBD</v>
          </cell>
          <cell r="G35" t="str">
            <v>CEE-F3+EOBD</v>
          </cell>
          <cell r="H35" t="str">
            <v>CEE-F3+EOBD</v>
          </cell>
        </row>
        <row r="36">
          <cell r="A36" t="str">
            <v>N. Cilindri</v>
          </cell>
          <cell r="D36" t="str">
            <v>4</v>
          </cell>
          <cell r="E36" t="str">
            <v>4</v>
          </cell>
          <cell r="F36" t="str">
            <v>4</v>
          </cell>
          <cell r="G36" t="str">
            <v>4</v>
          </cell>
          <cell r="H36" t="str">
            <v>4</v>
          </cell>
        </row>
        <row r="37">
          <cell r="A37" t="str">
            <v>N. Valvole</v>
          </cell>
          <cell r="D37" t="str">
            <v>4</v>
          </cell>
          <cell r="E37" t="str">
            <v>4</v>
          </cell>
          <cell r="F37" t="str">
            <v>4</v>
          </cell>
          <cell r="G37" t="str">
            <v>4</v>
          </cell>
          <cell r="H37" t="str">
            <v>4</v>
          </cell>
        </row>
        <row r="38">
          <cell r="A38" t="str">
            <v>Note</v>
          </cell>
        </row>
        <row r="39">
          <cell r="A39" t="str">
            <v>LIVELLO DI ALLESTIMENTO</v>
          </cell>
          <cell r="D39" t="str">
            <v>POSITANO</v>
          </cell>
          <cell r="E39" t="str">
            <v>PALINURO</v>
          </cell>
          <cell r="F39" t="str">
            <v>PANAREA</v>
          </cell>
          <cell r="G39" t="str">
            <v>PAN JAP</v>
          </cell>
          <cell r="H39" t="str">
            <v>A. MARTINI</v>
          </cell>
        </row>
        <row r="40">
          <cell r="A40" t="str">
            <v>CAPOTE MANUALE CON NUOVO COPRICAPOTE RIGIDO</v>
          </cell>
          <cell r="D40" t="str">
            <v>X</v>
          </cell>
          <cell r="E40" t="str">
            <v>X</v>
          </cell>
          <cell r="F40" t="str">
            <v>X</v>
          </cell>
          <cell r="G40" t="str">
            <v>X</v>
          </cell>
          <cell r="H40" t="str">
            <v>X</v>
          </cell>
        </row>
        <row r="41">
          <cell r="A41" t="str">
            <v>VOLANTE REGOLABILE IN ALTEZZA</v>
          </cell>
          <cell r="D41" t="str">
            <v>X</v>
          </cell>
          <cell r="E41" t="str">
            <v>X</v>
          </cell>
          <cell r="F41" t="str">
            <v>X</v>
          </cell>
          <cell r="G41" t="str">
            <v>X</v>
          </cell>
          <cell r="H41" t="str">
            <v>X</v>
          </cell>
        </row>
        <row r="42">
          <cell r="A42" t="str">
            <v>ALZACRISTALLI ELETTRICI</v>
          </cell>
          <cell r="D42" t="str">
            <v>X</v>
          </cell>
          <cell r="E42" t="str">
            <v>X</v>
          </cell>
          <cell r="F42" t="str">
            <v>X</v>
          </cell>
          <cell r="G42" t="str">
            <v>X</v>
          </cell>
          <cell r="H42" t="str">
            <v>X</v>
          </cell>
        </row>
        <row r="43">
          <cell r="A43" t="str">
            <v>FIAT CODE</v>
          </cell>
          <cell r="D43" t="str">
            <v>X</v>
          </cell>
          <cell r="E43" t="str">
            <v>X</v>
          </cell>
          <cell r="F43" t="str">
            <v>X</v>
          </cell>
          <cell r="G43" t="str">
            <v>X</v>
          </cell>
          <cell r="H43" t="str">
            <v>X</v>
          </cell>
        </row>
        <row r="44">
          <cell r="A44" t="str">
            <v>IMPIANTO FPS (FIRE PREVENTION SYSTEM)</v>
          </cell>
          <cell r="D44" t="str">
            <v>X</v>
          </cell>
          <cell r="E44" t="str">
            <v>X</v>
          </cell>
          <cell r="F44" t="str">
            <v>X</v>
          </cell>
          <cell r="G44" t="str">
            <v>X</v>
          </cell>
          <cell r="H44" t="str">
            <v>X</v>
          </cell>
        </row>
        <row r="45">
          <cell r="A45" t="str">
            <v>PROIETTORI ANTERIORI IN CHROME SHADOW</v>
          </cell>
          <cell r="D45" t="str">
            <v>X</v>
          </cell>
          <cell r="E45" t="str">
            <v>X</v>
          </cell>
          <cell r="F45" t="str">
            <v>X</v>
          </cell>
          <cell r="G45" t="str">
            <v>X</v>
          </cell>
          <cell r="H45" t="str">
            <v>X</v>
          </cell>
        </row>
        <row r="46">
          <cell r="A46" t="str">
            <v>PARAURTI ANTERIORE FL</v>
          </cell>
          <cell r="D46" t="str">
            <v>X</v>
          </cell>
          <cell r="E46" t="str">
            <v>X</v>
          </cell>
          <cell r="F46" t="str">
            <v>X</v>
          </cell>
          <cell r="G46" t="str">
            <v>X</v>
          </cell>
          <cell r="H46" t="str">
            <v>X</v>
          </cell>
        </row>
        <row r="47">
          <cell r="A47" t="str">
            <v>GRIGLIA PRESA ARIA ANTERIORE FL</v>
          </cell>
          <cell r="D47" t="str">
            <v>X</v>
          </cell>
          <cell r="E47" t="str">
            <v>X</v>
          </cell>
          <cell r="F47" t="str">
            <v>X</v>
          </cell>
          <cell r="G47" t="str">
            <v>X</v>
          </cell>
          <cell r="H47" t="str">
            <v>X</v>
          </cell>
        </row>
        <row r="48">
          <cell r="A48" t="str">
            <v>PARAURTI POSTERIORE FL</v>
          </cell>
          <cell r="D48" t="str">
            <v>X</v>
          </cell>
          <cell r="E48" t="str">
            <v>X</v>
          </cell>
          <cell r="F48" t="str">
            <v>X</v>
          </cell>
          <cell r="G48" t="str">
            <v>X</v>
          </cell>
          <cell r="H48" t="str">
            <v>X</v>
          </cell>
        </row>
        <row r="49">
          <cell r="A49" t="str">
            <v>INDICATORI DI DIREZIONE ANTERIORI FL</v>
          </cell>
          <cell r="D49" t="str">
            <v>X</v>
          </cell>
          <cell r="E49" t="str">
            <v>X</v>
          </cell>
          <cell r="F49" t="str">
            <v>X</v>
          </cell>
          <cell r="G49" t="str">
            <v>X</v>
          </cell>
          <cell r="H49" t="str">
            <v>X</v>
          </cell>
        </row>
        <row r="50">
          <cell r="A50" t="str">
            <v>LOGHI ANT/POST FIAT ROTONDI</v>
          </cell>
          <cell r="D50" t="str">
            <v>X</v>
          </cell>
          <cell r="E50" t="str">
            <v>X</v>
          </cell>
          <cell r="F50" t="str">
            <v>X</v>
          </cell>
          <cell r="G50" t="str">
            <v>X</v>
          </cell>
          <cell r="H50" t="str">
            <v>X</v>
          </cell>
        </row>
        <row r="51">
          <cell r="A51" t="str">
            <v>TESSUTI SEDILI FL</v>
          </cell>
          <cell r="D51" t="str">
            <v>X</v>
          </cell>
          <cell r="E51" t="str">
            <v>X</v>
          </cell>
          <cell r="F51" t="str">
            <v>X</v>
          </cell>
          <cell r="G51" t="str">
            <v>X</v>
          </cell>
        </row>
        <row r="52">
          <cell r="A52" t="str">
            <v>TESSUTI SEDILI "ALVIERO MARTINI"</v>
          </cell>
          <cell r="H52" t="str">
            <v>X</v>
          </cell>
        </row>
        <row r="53">
          <cell r="A53" t="str">
            <v>TESSUTI PANNELLI PORTA FL</v>
          </cell>
          <cell r="D53" t="str">
            <v>X</v>
          </cell>
          <cell r="E53" t="str">
            <v>X</v>
          </cell>
          <cell r="F53" t="str">
            <v>X</v>
          </cell>
          <cell r="G53" t="str">
            <v>X</v>
          </cell>
        </row>
        <row r="54">
          <cell r="A54" t="str">
            <v xml:space="preserve"> RICOPRIMENTO PLANCIA FL</v>
          </cell>
          <cell r="D54" t="str">
            <v>X</v>
          </cell>
          <cell r="E54" t="str">
            <v>X</v>
          </cell>
          <cell r="F54" t="str">
            <v>X</v>
          </cell>
          <cell r="G54" t="str">
            <v>X</v>
          </cell>
          <cell r="H54" t="str">
            <v>X</v>
          </cell>
        </row>
        <row r="55">
          <cell r="A55" t="str">
            <v>TESSUTI PANNELLI "ALVIERO MARTINI"</v>
          </cell>
          <cell r="H55" t="str">
            <v>X</v>
          </cell>
        </row>
        <row r="56">
          <cell r="A56" t="str">
            <v>TARGHETTA NUMERATA "ALVIERO MARTINI"</v>
          </cell>
          <cell r="H56" t="str">
            <v>X</v>
          </cell>
        </row>
        <row r="57">
          <cell r="A57" t="str">
            <v>PORTA DOCUMENTI "ALVIERO MARTINI"</v>
          </cell>
          <cell r="H57" t="str">
            <v>X</v>
          </cell>
        </row>
        <row r="58">
          <cell r="A58" t="str">
            <v>PORTACHIAVI "ALVIERO MARTINI"</v>
          </cell>
          <cell r="H58" t="str">
            <v>X</v>
          </cell>
        </row>
        <row r="59">
          <cell r="A59" t="str">
            <v>VALIGE SU SPORTELLO BAULE "ALVIERO MARTINI"</v>
          </cell>
          <cell r="H59" t="str">
            <v>X</v>
          </cell>
        </row>
        <row r="60">
          <cell r="A60" t="str">
            <v>MERCATI</v>
          </cell>
        </row>
        <row r="61">
          <cell r="A61" t="str">
            <v>ITALIA</v>
          </cell>
          <cell r="B61" t="str">
            <v>1000</v>
          </cell>
          <cell r="C61" t="str">
            <v>000-I/CE</v>
          </cell>
          <cell r="D61">
            <v>105</v>
          </cell>
          <cell r="E61">
            <v>210</v>
          </cell>
          <cell r="F61">
            <v>35</v>
          </cell>
          <cell r="H61">
            <v>0</v>
          </cell>
          <cell r="I61">
            <v>350</v>
          </cell>
        </row>
        <row r="62">
          <cell r="A62" t="str">
            <v>Caratteristiche</v>
          </cell>
        </row>
        <row r="63">
          <cell r="A63" t="str">
            <v>FRANCIA</v>
          </cell>
          <cell r="B63" t="str">
            <v>3109</v>
          </cell>
          <cell r="C63" t="str">
            <v>000-I/CE</v>
          </cell>
          <cell r="D63">
            <v>84</v>
          </cell>
          <cell r="F63">
            <v>36</v>
          </cell>
          <cell r="H63">
            <v>0</v>
          </cell>
          <cell r="I63">
            <v>120</v>
          </cell>
        </row>
        <row r="64">
          <cell r="A64" t="str">
            <v>Caratteristiche</v>
          </cell>
        </row>
        <row r="65">
          <cell r="A65" t="str">
            <v>GERMANIA</v>
          </cell>
          <cell r="B65" t="str">
            <v>3110</v>
          </cell>
          <cell r="C65" t="str">
            <v>000-I/CE</v>
          </cell>
          <cell r="D65">
            <v>110</v>
          </cell>
          <cell r="E65">
            <v>715</v>
          </cell>
          <cell r="F65">
            <v>275</v>
          </cell>
          <cell r="H65">
            <v>0</v>
          </cell>
          <cell r="I65">
            <v>1100</v>
          </cell>
        </row>
        <row r="66">
          <cell r="A66" t="str">
            <v>Caratteristiche</v>
          </cell>
        </row>
        <row r="67">
          <cell r="A67" t="str">
            <v>SPAGNA</v>
          </cell>
          <cell r="B67" t="str">
            <v>3104</v>
          </cell>
          <cell r="C67" t="str">
            <v>000-I/CE</v>
          </cell>
          <cell r="E67">
            <v>30</v>
          </cell>
          <cell r="I67">
            <v>30</v>
          </cell>
        </row>
        <row r="68">
          <cell r="A68" t="str">
            <v>Caratteristiche</v>
          </cell>
        </row>
        <row r="69">
          <cell r="A69" t="str">
            <v>SVIZZERA</v>
          </cell>
          <cell r="B69" t="str">
            <v>3128</v>
          </cell>
          <cell r="C69" t="str">
            <v>000-I/CE</v>
          </cell>
          <cell r="D69">
            <v>15</v>
          </cell>
          <cell r="E69">
            <v>60</v>
          </cell>
          <cell r="F69">
            <v>25</v>
          </cell>
          <cell r="H69">
            <v>0</v>
          </cell>
          <cell r="I69">
            <v>100</v>
          </cell>
        </row>
        <row r="70">
          <cell r="A70" t="str">
            <v>Caratteristiche</v>
          </cell>
        </row>
        <row r="71">
          <cell r="A71" t="str">
            <v>GIAPPONE</v>
          </cell>
          <cell r="B71" t="str">
            <v>3684</v>
          </cell>
          <cell r="C71" t="str">
            <v>000-I/CE</v>
          </cell>
          <cell r="G71">
            <v>100</v>
          </cell>
          <cell r="I71">
            <v>100</v>
          </cell>
        </row>
        <row r="72">
          <cell r="A72" t="str">
            <v>Caratteristiche</v>
          </cell>
        </row>
        <row r="73">
          <cell r="A73" t="str">
            <v>ALTRI</v>
          </cell>
          <cell r="B73" t="str">
            <v>0</v>
          </cell>
          <cell r="D73">
            <v>30</v>
          </cell>
          <cell r="E73">
            <v>30</v>
          </cell>
          <cell r="F73">
            <v>40</v>
          </cell>
          <cell r="H73">
            <v>0</v>
          </cell>
          <cell r="I73">
            <v>100</v>
          </cell>
        </row>
        <row r="74">
          <cell r="A74" t="str">
            <v>Caratteristiche</v>
          </cell>
        </row>
        <row r="75">
          <cell r="A75" t="str">
            <v>OPTIONALS</v>
          </cell>
        </row>
        <row r="76">
          <cell r="A76" t="str">
            <v>IDROGUIDA</v>
          </cell>
          <cell r="B76" t="str">
            <v>014</v>
          </cell>
          <cell r="D76">
            <v>344</v>
          </cell>
          <cell r="E76">
            <v>1045</v>
          </cell>
          <cell r="F76">
            <v>411</v>
          </cell>
          <cell r="G76">
            <v>0</v>
          </cell>
          <cell r="H76">
            <v>0</v>
          </cell>
          <cell r="I76">
            <v>1800</v>
          </cell>
        </row>
        <row r="77">
          <cell r="A77" t="str">
            <v>Dettaglio</v>
          </cell>
        </row>
        <row r="78">
          <cell r="A78" t="str">
            <v>Include</v>
          </cell>
        </row>
        <row r="79">
          <cell r="A79" t="str">
            <v>AIR BAG</v>
          </cell>
          <cell r="B79" t="str">
            <v>500</v>
          </cell>
          <cell r="D79">
            <v>344</v>
          </cell>
          <cell r="E79">
            <v>1045</v>
          </cell>
          <cell r="F79">
            <v>411</v>
          </cell>
          <cell r="G79">
            <v>0</v>
          </cell>
          <cell r="H79">
            <v>0</v>
          </cell>
          <cell r="I79">
            <v>1800</v>
          </cell>
        </row>
        <row r="80">
          <cell r="A80" t="str">
            <v>Dettaglio</v>
          </cell>
        </row>
        <row r="81">
          <cell r="A81" t="str">
            <v>Include</v>
          </cell>
        </row>
        <row r="82">
          <cell r="A82" t="str">
            <v>AIR BAG LATO PASSEGGERO</v>
          </cell>
          <cell r="B82" t="str">
            <v>502</v>
          </cell>
          <cell r="D82">
            <v>313</v>
          </cell>
          <cell r="E82">
            <v>950</v>
          </cell>
          <cell r="F82">
            <v>394</v>
          </cell>
          <cell r="G82">
            <v>0</v>
          </cell>
          <cell r="H82">
            <v>0</v>
          </cell>
          <cell r="I82">
            <v>1657</v>
          </cell>
        </row>
        <row r="83">
          <cell r="A83" t="str">
            <v>Dettaglio</v>
          </cell>
        </row>
        <row r="84">
          <cell r="A84" t="str">
            <v>VINCOLATO A OPT 500</v>
          </cell>
        </row>
        <row r="85">
          <cell r="A85" t="str">
            <v>Include</v>
          </cell>
        </row>
        <row r="86">
          <cell r="A86" t="str">
            <v>ABS</v>
          </cell>
          <cell r="B86" t="str">
            <v>009</v>
          </cell>
          <cell r="D86">
            <v>329</v>
          </cell>
          <cell r="E86">
            <v>1045</v>
          </cell>
          <cell r="F86">
            <v>411</v>
          </cell>
          <cell r="G86">
            <v>0</v>
          </cell>
          <cell r="H86">
            <v>0</v>
          </cell>
          <cell r="I86">
            <v>1785</v>
          </cell>
        </row>
        <row r="87">
          <cell r="A87" t="str">
            <v>Dettaglio</v>
          </cell>
        </row>
        <row r="88">
          <cell r="A88" t="str">
            <v>ABS BOSCH 5.3 CON EBD</v>
          </cell>
        </row>
        <row r="89">
          <cell r="A89" t="str">
            <v>Include</v>
          </cell>
        </row>
        <row r="90">
          <cell r="A90" t="str">
            <v>CLIMATIZZATORE</v>
          </cell>
          <cell r="B90" t="str">
            <v>025</v>
          </cell>
          <cell r="D90">
            <v>41</v>
          </cell>
          <cell r="E90">
            <v>1045</v>
          </cell>
          <cell r="F90">
            <v>411</v>
          </cell>
          <cell r="G90">
            <v>0</v>
          </cell>
          <cell r="H90">
            <v>0</v>
          </cell>
          <cell r="I90">
            <v>1497</v>
          </cell>
        </row>
        <row r="91">
          <cell r="A91" t="str">
            <v>Dettaglio</v>
          </cell>
        </row>
        <row r="92">
          <cell r="A92" t="str">
            <v>Include</v>
          </cell>
        </row>
        <row r="93">
          <cell r="A93" t="str">
            <v>FENDINEBBIA</v>
          </cell>
          <cell r="B93" t="str">
            <v>097</v>
          </cell>
          <cell r="D93">
            <v>344</v>
          </cell>
          <cell r="E93">
            <v>1045</v>
          </cell>
          <cell r="F93">
            <v>411</v>
          </cell>
          <cell r="G93">
            <v>0</v>
          </cell>
          <cell r="H93">
            <v>0</v>
          </cell>
          <cell r="I93">
            <v>1800</v>
          </cell>
        </row>
        <row r="94">
          <cell r="A94" t="str">
            <v>Dettaglio</v>
          </cell>
        </row>
        <row r="95">
          <cell r="A95" t="str">
            <v>Include</v>
          </cell>
        </row>
        <row r="96">
          <cell r="A96" t="str">
            <v>RUOTE IN LEGA 15"</v>
          </cell>
          <cell r="B96" t="str">
            <v>108</v>
          </cell>
          <cell r="D96">
            <v>66</v>
          </cell>
          <cell r="F96">
            <v>380</v>
          </cell>
          <cell r="I96">
            <v>446</v>
          </cell>
        </row>
        <row r="97">
          <cell r="A97" t="str">
            <v>Dettaglio</v>
          </cell>
        </row>
        <row r="98">
          <cell r="A98" t="str">
            <v>CERCHI IN LEGA 195/55 R 15</v>
          </cell>
        </row>
        <row r="99">
          <cell r="A99" t="str">
            <v>INCOMPATIBILE CON 431</v>
          </cell>
        </row>
        <row r="100">
          <cell r="A100" t="str">
            <v>INCOMPATIBILE CON 208</v>
          </cell>
        </row>
        <row r="101">
          <cell r="A101" t="str">
            <v>Include</v>
          </cell>
        </row>
        <row r="102">
          <cell r="A102" t="str">
            <v>RUOTE IN LEGA 15" RAGGI</v>
          </cell>
          <cell r="B102" t="str">
            <v>208</v>
          </cell>
          <cell r="D102">
            <v>56</v>
          </cell>
          <cell r="F102">
            <v>53</v>
          </cell>
          <cell r="I102">
            <v>109</v>
          </cell>
        </row>
        <row r="103">
          <cell r="A103" t="str">
            <v>Dettaglio</v>
          </cell>
        </row>
        <row r="104">
          <cell r="A104" t="str">
            <v>RUOTE IN LEGA A RAGGI  195/55 R 15</v>
          </cell>
        </row>
        <row r="105">
          <cell r="A105" t="str">
            <v>INCOMPATIBILE CON 108</v>
          </cell>
        </row>
        <row r="106">
          <cell r="A106" t="str">
            <v>INCOMPATIBILE CON 431</v>
          </cell>
        </row>
        <row r="107">
          <cell r="A107" t="str">
            <v>Include</v>
          </cell>
        </row>
        <row r="108">
          <cell r="A108" t="str">
            <v>RUOTE IN LEGA 16"</v>
          </cell>
          <cell r="B108" t="str">
            <v>431</v>
          </cell>
          <cell r="D108">
            <v>5</v>
          </cell>
          <cell r="E108">
            <v>1045</v>
          </cell>
          <cell r="F108">
            <v>34</v>
          </cell>
          <cell r="G108">
            <v>0</v>
          </cell>
          <cell r="H108">
            <v>0</v>
          </cell>
          <cell r="I108">
            <v>1084</v>
          </cell>
        </row>
        <row r="109">
          <cell r="A109" t="str">
            <v>Dettaglio</v>
          </cell>
        </row>
        <row r="110">
          <cell r="A110" t="str">
            <v>CERCHI IN LEGA 195/45 R16</v>
          </cell>
        </row>
        <row r="111">
          <cell r="A111" t="str">
            <v>INCOMPATIBILE CON 208</v>
          </cell>
        </row>
        <row r="112">
          <cell r="A112" t="str">
            <v>INCOMPATIBILE CON 108</v>
          </cell>
        </row>
        <row r="113">
          <cell r="A113" t="str">
            <v>Include</v>
          </cell>
        </row>
        <row r="114">
          <cell r="A114" t="str">
            <v>VERNICE METALLIZZATA</v>
          </cell>
          <cell r="B114" t="str">
            <v>210</v>
          </cell>
          <cell r="D114">
            <v>199</v>
          </cell>
          <cell r="E114">
            <v>612</v>
          </cell>
          <cell r="F114">
            <v>239</v>
          </cell>
          <cell r="G114">
            <v>0</v>
          </cell>
          <cell r="H114">
            <v>0</v>
          </cell>
          <cell r="I114">
            <v>1050</v>
          </cell>
        </row>
        <row r="115">
          <cell r="A115" t="str">
            <v>Dettaglio</v>
          </cell>
        </row>
        <row r="116">
          <cell r="A116" t="str">
            <v>Include</v>
          </cell>
        </row>
        <row r="117">
          <cell r="A117" t="str">
            <v>VERNICIATURA EXTRASERIE</v>
          </cell>
          <cell r="B117" t="str">
            <v>802</v>
          </cell>
          <cell r="D117">
            <v>80</v>
          </cell>
          <cell r="E117">
            <v>243</v>
          </cell>
          <cell r="F117">
            <v>95</v>
          </cell>
          <cell r="G117">
            <v>0</v>
          </cell>
          <cell r="H117">
            <v>0</v>
          </cell>
          <cell r="I117">
            <v>418</v>
          </cell>
        </row>
        <row r="118">
          <cell r="A118" t="str">
            <v>Dettaglio</v>
          </cell>
        </row>
        <row r="119">
          <cell r="A119" t="str">
            <v>Include</v>
          </cell>
        </row>
        <row r="120">
          <cell r="A120" t="str">
            <v>TETTO RIGIDO (HARD TOP) COLORE VETTURA</v>
          </cell>
          <cell r="B120" t="str">
            <v>382</v>
          </cell>
          <cell r="D120">
            <v>84</v>
          </cell>
          <cell r="E120">
            <v>253</v>
          </cell>
          <cell r="F120">
            <v>124</v>
          </cell>
          <cell r="G120">
            <v>0</v>
          </cell>
          <cell r="H120">
            <v>0</v>
          </cell>
          <cell r="I120">
            <v>461</v>
          </cell>
        </row>
        <row r="121">
          <cell r="A121" t="str">
            <v>Dettaglio</v>
          </cell>
        </row>
        <row r="122">
          <cell r="A122" t="str">
            <v>Include</v>
          </cell>
        </row>
        <row r="123">
          <cell r="A123" t="str">
            <v>VOLANTE E POMELLO LEVA CAMBIO IN PELLE</v>
          </cell>
          <cell r="B123" t="str">
            <v>320</v>
          </cell>
          <cell r="D123">
            <v>344</v>
          </cell>
          <cell r="E123">
            <v>1045</v>
          </cell>
          <cell r="I123">
            <v>1389</v>
          </cell>
        </row>
        <row r="124">
          <cell r="A124" t="str">
            <v>Dettaglio</v>
          </cell>
        </row>
        <row r="125">
          <cell r="A125" t="str">
            <v>INCOMPATIBILE CON 210</v>
          </cell>
        </row>
        <row r="126">
          <cell r="A126" t="str">
            <v>Include</v>
          </cell>
        </row>
        <row r="127">
          <cell r="A127" t="str">
            <v>SELLERIA IN PELLE</v>
          </cell>
          <cell r="B127" t="str">
            <v>211</v>
          </cell>
          <cell r="E127">
            <v>27</v>
          </cell>
          <cell r="F127">
            <v>411</v>
          </cell>
          <cell r="G127">
            <v>0</v>
          </cell>
          <cell r="I127">
            <v>438</v>
          </cell>
        </row>
        <row r="128">
          <cell r="A128" t="str">
            <v>Dettaglio</v>
          </cell>
        </row>
        <row r="129">
          <cell r="A129" t="str">
            <v>NUOVA SELLERIA IN PELLE</v>
          </cell>
        </row>
        <row r="130">
          <cell r="A130" t="str">
            <v>Include</v>
          </cell>
        </row>
        <row r="131">
          <cell r="A131" t="str">
            <v>INCL. 320 VOLANTE E POMELLO CAMBIO PELLE</v>
          </cell>
        </row>
        <row r="132">
          <cell r="A132" t="str">
            <v>SPEC.EST. EL.+ BLOCCAPORTE ELETTRICO</v>
          </cell>
          <cell r="B132" t="str">
            <v>767</v>
          </cell>
          <cell r="D132">
            <v>113</v>
          </cell>
          <cell r="E132">
            <v>1045</v>
          </cell>
          <cell r="F132">
            <v>411</v>
          </cell>
          <cell r="G132">
            <v>0</v>
          </cell>
          <cell r="H132">
            <v>0</v>
          </cell>
          <cell r="I132">
            <v>1569</v>
          </cell>
        </row>
        <row r="133">
          <cell r="A133" t="str">
            <v>Dettaglio</v>
          </cell>
        </row>
        <row r="134">
          <cell r="A134" t="str">
            <v>Include</v>
          </cell>
        </row>
        <row r="135">
          <cell r="A135" t="str">
            <v>WIND STOP</v>
          </cell>
          <cell r="B135" t="str">
            <v>925</v>
          </cell>
          <cell r="D135">
            <v>157</v>
          </cell>
          <cell r="E135">
            <v>514</v>
          </cell>
          <cell r="F135">
            <v>207</v>
          </cell>
          <cell r="G135">
            <v>0</v>
          </cell>
          <cell r="H135">
            <v>0</v>
          </cell>
          <cell r="I135">
            <v>878</v>
          </cell>
        </row>
        <row r="136">
          <cell r="A136" t="str">
            <v>Dettaglio</v>
          </cell>
        </row>
        <row r="137">
          <cell r="A137" t="str">
            <v>NUOVO WIND-STOP CON FINTO ROLL-B</v>
          </cell>
        </row>
        <row r="138">
          <cell r="A138" t="str">
            <v>Include</v>
          </cell>
        </row>
        <row r="139">
          <cell r="A139" t="str">
            <v>FINITURE IN TITANIO</v>
          </cell>
          <cell r="B139" t="str">
            <v>660</v>
          </cell>
          <cell r="D139">
            <v>344</v>
          </cell>
          <cell r="E139">
            <v>1045</v>
          </cell>
          <cell r="F139">
            <v>411</v>
          </cell>
          <cell r="G139">
            <v>0</v>
          </cell>
          <cell r="H139">
            <v>0</v>
          </cell>
          <cell r="I139">
            <v>1800</v>
          </cell>
        </row>
        <row r="140">
          <cell r="A140" t="str">
            <v>Dettaglio</v>
          </cell>
        </row>
        <row r="141">
          <cell r="A141" t="str">
            <v>Include</v>
          </cell>
        </row>
        <row r="142">
          <cell r="A142" t="str">
            <v>CONTAMIGLIA</v>
          </cell>
          <cell r="B142" t="str">
            <v>046</v>
          </cell>
          <cell r="D142">
            <v>0</v>
          </cell>
          <cell r="E142">
            <v>0</v>
          </cell>
          <cell r="F142">
            <v>0</v>
          </cell>
          <cell r="G142">
            <v>0</v>
          </cell>
          <cell r="H142">
            <v>0</v>
          </cell>
          <cell r="I142">
            <v>0</v>
          </cell>
        </row>
        <row r="143">
          <cell r="A143" t="str">
            <v>Dettaglio</v>
          </cell>
        </row>
        <row r="144">
          <cell r="A144" t="str">
            <v>Include</v>
          </cell>
        </row>
        <row r="145">
          <cell r="A145" t="str">
            <v>FARI PER CIRCOLAZIONE SINISTRA</v>
          </cell>
          <cell r="B145" t="str">
            <v>094</v>
          </cell>
          <cell r="D145">
            <v>0</v>
          </cell>
          <cell r="E145">
            <v>0</v>
          </cell>
          <cell r="F145">
            <v>0</v>
          </cell>
          <cell r="G145">
            <v>0</v>
          </cell>
          <cell r="H145">
            <v>0</v>
          </cell>
          <cell r="I145">
            <v>0</v>
          </cell>
        </row>
        <row r="146">
          <cell r="A146" t="str">
            <v>Dettaglio</v>
          </cell>
        </row>
        <row r="147">
          <cell r="A147" t="str">
            <v>Include</v>
          </cell>
        </row>
        <row r="148">
          <cell r="A148" t="str">
            <v>ALLARME</v>
          </cell>
          <cell r="B148" t="str">
            <v>213</v>
          </cell>
          <cell r="D148">
            <v>47</v>
          </cell>
          <cell r="E148">
            <v>141</v>
          </cell>
          <cell r="F148">
            <v>57</v>
          </cell>
          <cell r="G148">
            <v>0</v>
          </cell>
          <cell r="H148">
            <v>0</v>
          </cell>
          <cell r="I148">
            <v>245</v>
          </cell>
        </row>
        <row r="149">
          <cell r="A149" t="str">
            <v>Dettaglio</v>
          </cell>
        </row>
        <row r="150">
          <cell r="A150" t="str">
            <v>Include</v>
          </cell>
        </row>
        <row r="151">
          <cell r="A151" t="str">
            <v>ANTENNA ELETTRICA</v>
          </cell>
          <cell r="B151" t="str">
            <v>085</v>
          </cell>
          <cell r="D151">
            <v>344</v>
          </cell>
          <cell r="E151">
            <v>1045</v>
          </cell>
          <cell r="F151">
            <v>411</v>
          </cell>
          <cell r="G151">
            <v>0</v>
          </cell>
          <cell r="H151">
            <v>0</v>
          </cell>
          <cell r="I151">
            <v>1800</v>
          </cell>
        </row>
        <row r="152">
          <cell r="A152" t="str">
            <v>Dettaglio</v>
          </cell>
        </row>
        <row r="153">
          <cell r="A153" t="str">
            <v>Include</v>
          </cell>
        </row>
        <row r="154">
          <cell r="A154" t="str">
            <v>PREDISPOSIZIONE RADIOTELEFONO</v>
          </cell>
          <cell r="B154" t="str">
            <v>833</v>
          </cell>
          <cell r="D154">
            <v>11</v>
          </cell>
          <cell r="E154">
            <v>31</v>
          </cell>
          <cell r="F154">
            <v>13</v>
          </cell>
          <cell r="G154">
            <v>0</v>
          </cell>
          <cell r="H154">
            <v>0</v>
          </cell>
          <cell r="I154">
            <v>55</v>
          </cell>
        </row>
        <row r="155">
          <cell r="A155" t="str">
            <v>Dettaglio</v>
          </cell>
        </row>
        <row r="156">
          <cell r="A156" t="str">
            <v>Include</v>
          </cell>
        </row>
        <row r="157">
          <cell r="A157" t="str">
            <v>DOPPIO SUBWOOFER 80W</v>
          </cell>
          <cell r="B157" t="str">
            <v>718</v>
          </cell>
          <cell r="D157">
            <v>188</v>
          </cell>
          <cell r="E157">
            <v>1045</v>
          </cell>
          <cell r="F157">
            <v>225</v>
          </cell>
          <cell r="G157">
            <v>0</v>
          </cell>
          <cell r="H157">
            <v>0</v>
          </cell>
          <cell r="I157">
            <v>1458</v>
          </cell>
        </row>
        <row r="158">
          <cell r="A158" t="str">
            <v>Dettaglio</v>
          </cell>
        </row>
        <row r="159">
          <cell r="A159" t="str">
            <v>INCOMPATIBILE CON 339</v>
          </cell>
        </row>
        <row r="160">
          <cell r="A160" t="str">
            <v>Include</v>
          </cell>
        </row>
        <row r="161">
          <cell r="A161" t="str">
            <v>AUTORADIO CD</v>
          </cell>
          <cell r="B161" t="str">
            <v>564</v>
          </cell>
          <cell r="D161">
            <v>344</v>
          </cell>
          <cell r="F161">
            <v>411</v>
          </cell>
          <cell r="I161">
            <v>755</v>
          </cell>
        </row>
        <row r="162">
          <cell r="A162" t="str">
            <v>Dettaglio</v>
          </cell>
        </row>
        <row r="163">
          <cell r="A163" t="str">
            <v>INCOMPATIBILE CON 41A</v>
          </cell>
        </row>
        <row r="164">
          <cell r="A164" t="str">
            <v>Include</v>
          </cell>
        </row>
        <row r="165">
          <cell r="A165" t="str">
            <v>AUTORADIO CD MP3</v>
          </cell>
          <cell r="B165" t="str">
            <v>41A</v>
          </cell>
          <cell r="E165">
            <v>1045</v>
          </cell>
          <cell r="F165">
            <v>79</v>
          </cell>
          <cell r="H165">
            <v>0</v>
          </cell>
          <cell r="I165">
            <v>1124</v>
          </cell>
        </row>
        <row r="166">
          <cell r="A166" t="str">
            <v>Dettaglio</v>
          </cell>
        </row>
        <row r="167">
          <cell r="A167" t="str">
            <v>INCOMPATIBILE CON 564</v>
          </cell>
        </row>
        <row r="168">
          <cell r="A168" t="str">
            <v>Include</v>
          </cell>
        </row>
        <row r="169">
          <cell r="A169" t="str">
            <v>KIT GONFIAGGIO PNEUMATICI</v>
          </cell>
          <cell r="B169" t="str">
            <v>499</v>
          </cell>
          <cell r="D169">
            <v>194</v>
          </cell>
          <cell r="E169">
            <v>591</v>
          </cell>
          <cell r="F169">
            <v>232</v>
          </cell>
          <cell r="G169">
            <v>0</v>
          </cell>
          <cell r="H169">
            <v>0</v>
          </cell>
          <cell r="I169">
            <v>1017</v>
          </cell>
        </row>
        <row r="170">
          <cell r="A170" t="str">
            <v>Dettaglio</v>
          </cell>
        </row>
        <row r="171">
          <cell r="A171" t="str">
            <v>Include</v>
          </cell>
        </row>
        <row r="172">
          <cell r="A172" t="str">
            <v>BONIFICO KIT GONFIAGGIO PNEUMATICI</v>
          </cell>
          <cell r="B172" t="str">
            <v>286</v>
          </cell>
          <cell r="D172">
            <v>172</v>
          </cell>
          <cell r="E172">
            <v>522</v>
          </cell>
          <cell r="F172">
            <v>206</v>
          </cell>
          <cell r="G172">
            <v>0</v>
          </cell>
          <cell r="I172">
            <v>900</v>
          </cell>
        </row>
        <row r="173">
          <cell r="A173" t="str">
            <v>Dettaglio</v>
          </cell>
        </row>
        <row r="174">
          <cell r="A174" t="str">
            <v>Include</v>
          </cell>
        </row>
        <row r="175">
          <cell r="A175" t="str">
            <v>BORSA BISACCIA RETROSEDILI</v>
          </cell>
          <cell r="B175" t="str">
            <v>339</v>
          </cell>
          <cell r="D175">
            <v>69</v>
          </cell>
          <cell r="F175">
            <v>82</v>
          </cell>
          <cell r="G175">
            <v>0</v>
          </cell>
          <cell r="I175">
            <v>151</v>
          </cell>
        </row>
        <row r="176">
          <cell r="A176" t="str">
            <v>Dettaglio</v>
          </cell>
        </row>
        <row r="177">
          <cell r="A177" t="str">
            <v>Include</v>
          </cell>
        </row>
        <row r="178">
          <cell r="A178" t="str">
            <v>OPT PERSONALIZZAZIONE</v>
          </cell>
          <cell r="B178" t="str">
            <v xml:space="preserve">   </v>
          </cell>
          <cell r="F178">
            <v>0</v>
          </cell>
          <cell r="G178">
            <v>0</v>
          </cell>
          <cell r="H178">
            <v>0</v>
          </cell>
          <cell r="I178">
            <v>0</v>
          </cell>
        </row>
        <row r="179">
          <cell r="A179" t="str">
            <v>Dettaglio</v>
          </cell>
        </row>
        <row r="180">
          <cell r="A180" t="str">
            <v>Include</v>
          </cell>
        </row>
        <row r="181">
          <cell r="A181" t="str">
            <v>ADEGUAMENTO OMOLOGATIVO</v>
          </cell>
          <cell r="B181" t="str">
            <v>019</v>
          </cell>
          <cell r="D181">
            <v>308</v>
          </cell>
          <cell r="E181">
            <v>933</v>
          </cell>
          <cell r="F181">
            <v>368</v>
          </cell>
          <cell r="G181">
            <v>0</v>
          </cell>
          <cell r="H181">
            <v>0</v>
          </cell>
          <cell r="I181">
            <v>1609</v>
          </cell>
        </row>
        <row r="182">
          <cell r="A182" t="str">
            <v>Dettaglio</v>
          </cell>
        </row>
        <row r="183">
          <cell r="A183" t="str">
            <v>Include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ICENTO"/>
      <sheetName val="COSTI"/>
      <sheetName val="OPTIONAL "/>
      <sheetName val="CONTO ECONOMICO"/>
      <sheetName val="IRR"/>
      <sheetName val="SENSY- IRR "/>
      <sheetName val="IRR LAVORO"/>
      <sheetName val="grafico"/>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der Preiseingabe"/>
      <sheetName val="Spider_Preiseingabe"/>
      <sheetName val="Spider_Preiseingabe1"/>
      <sheetName val="Spider_Preiseingabe2"/>
      <sheetName val="Spider_Preiseingabe3"/>
      <sheetName val="Spider_Preiseingabe4"/>
      <sheetName val="Spider_Preiseingabe5"/>
      <sheetName val="Griglia Mondo - Volumi"/>
      <sheetName val="Europei"/>
      <sheetName val="Giapponesi in Asia"/>
      <sheetName val="Giapponesi in Europa"/>
      <sheetName val="Giapponesi in Europa NS"/>
      <sheetName val="Pivot_seg_it"/>
      <sheetName val="Pivot_seg_vc_it"/>
      <sheetName val="Pivotf3+9_vc_it"/>
      <sheetName val="Pivotf3+9_it"/>
      <sheetName val="Spider_Preiseingabe6"/>
    </sheetNames>
    <sheetDataSet>
      <sheetData sheetId="0" refreshError="1">
        <row r="2">
          <cell r="L2">
            <v>1</v>
          </cell>
        </row>
        <row r="4">
          <cell r="B4" t="str">
            <v>5 Door Ghia 2.0 130PS</v>
          </cell>
        </row>
        <row r="5">
          <cell r="B5" t="str">
            <v>5 Door Ghia 1.8D 90PS</v>
          </cell>
        </row>
        <row r="6">
          <cell r="B6" t="str">
            <v>5 Door LX 1.8D 90PS</v>
          </cell>
        </row>
        <row r="7">
          <cell r="B7" t="str">
            <v>5 Door Ghia 1.6 100PS</v>
          </cell>
        </row>
        <row r="8">
          <cell r="B8" t="str">
            <v>5 Door Ghia 1.8 115PS</v>
          </cell>
        </row>
        <row r="9">
          <cell r="B9" t="str">
            <v>5 Door LX 1.6 100PS</v>
          </cell>
        </row>
        <row r="10">
          <cell r="B10" t="str">
            <v>5 Door LX 1.8 90PS</v>
          </cell>
        </row>
        <row r="11">
          <cell r="B11" t="str">
            <v>5 Door Zetec 1.8D 90PS</v>
          </cell>
        </row>
        <row r="12">
          <cell r="B12" t="str">
            <v>5 Door CL 1.8D 90PS</v>
          </cell>
        </row>
        <row r="13">
          <cell r="B13" t="str">
            <v>5 Door Zetec 1.6 100PS</v>
          </cell>
        </row>
        <row r="14">
          <cell r="B14" t="str">
            <v>5 Door Zetec 1.8 115PS</v>
          </cell>
        </row>
        <row r="15">
          <cell r="B15" t="str">
            <v>5 Door CL 1.4 75PS</v>
          </cell>
        </row>
        <row r="16">
          <cell r="B16" t="str">
            <v>3 Door Zetec 1.6 100PS</v>
          </cell>
        </row>
        <row r="17">
          <cell r="B17" t="str">
            <v>3 Door Zetec 1.8 115PS</v>
          </cell>
        </row>
      </sheetData>
      <sheetData sheetId="1" refreshError="1"/>
      <sheetData sheetId="2" refreshError="1"/>
      <sheetData sheetId="3"/>
      <sheetData sheetId="4"/>
      <sheetData sheetId="5" refreshError="1"/>
      <sheetData sheetId="6">
        <row r="2">
          <cell r="L2">
            <v>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2">
          <cell r="L2">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HIA berl"/>
      <sheetName val="GHIA_berl"/>
      <sheetName val="GHIA_berl1"/>
      <sheetName val="Essbase"/>
      <sheetName val="Spider Preiseingabe"/>
      <sheetName val="STDTOT04"/>
      <sheetName val="esc_ben"/>
      <sheetName val="GHIA_berl2"/>
    </sheetNames>
    <sheetDataSet>
      <sheetData sheetId="0"/>
      <sheetData sheetId="1"/>
      <sheetData sheetId="2"/>
      <sheetData sheetId="3" refreshError="1"/>
      <sheetData sheetId="4" refreshError="1"/>
      <sheetData sheetId="5" refreshError="1"/>
      <sheetData sheetId="6" refreshError="1"/>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iglia Mondo - Volumi"/>
      <sheetName val="Griglia Mondo - Mix"/>
      <sheetName val="Versioni Mercato"/>
    </sheetNames>
    <sheetDataSet>
      <sheetData sheetId="0">
        <row r="1">
          <cell r="A1" t="str">
            <v>Direzione Prodotto</v>
          </cell>
        </row>
        <row r="2">
          <cell r="A2" t="str">
            <v>Sviluppo Prodotto</v>
          </cell>
          <cell r="D2" t="str">
            <v>Modello B-MPV NO DIAMOND        Serie 0</v>
          </cell>
        </row>
        <row r="3">
          <cell r="A3" t="str">
            <v>Piattaforma</v>
          </cell>
          <cell r="D3" t="str">
            <v>Anno Comm. 2006</v>
          </cell>
          <cell r="I3" t="str">
            <v>Luglio 02</v>
          </cell>
        </row>
        <row r="5">
          <cell r="D5" t="str">
            <v>GRIGLIA MONDO</v>
          </cell>
        </row>
        <row r="9">
          <cell r="A9" t="str">
            <v>Direzione Prodotto</v>
          </cell>
        </row>
        <row r="10">
          <cell r="A10" t="str">
            <v>Sviluppo Prodotto</v>
          </cell>
          <cell r="D10" t="str">
            <v>ITALIA</v>
          </cell>
          <cell r="E10" t="str">
            <v>ITALIA</v>
          </cell>
          <cell r="F10" t="str">
            <v>ITALIA</v>
          </cell>
          <cell r="G10" t="str">
            <v>ITALIA</v>
          </cell>
          <cell r="H10" t="str">
            <v>ITALIA</v>
          </cell>
          <cell r="I10" t="str">
            <v>ITALIA</v>
          </cell>
          <cell r="J10" t="str">
            <v>ITALIA</v>
          </cell>
          <cell r="K10" t="str">
            <v>ITALIA</v>
          </cell>
          <cell r="L10" t="str">
            <v>ITALIA</v>
          </cell>
          <cell r="M10" t="str">
            <v>ITALIA</v>
          </cell>
          <cell r="N10" t="str">
            <v>ITALIA</v>
          </cell>
          <cell r="O10" t="str">
            <v>ITALIA</v>
          </cell>
          <cell r="P10" t="str">
            <v>ITALIA</v>
          </cell>
        </row>
        <row r="11">
          <cell r="A11" t="str">
            <v>Piattaforma</v>
          </cell>
          <cell r="D11" t="str">
            <v>Fiat</v>
          </cell>
          <cell r="E11" t="str">
            <v>Fiat</v>
          </cell>
          <cell r="F11" t="str">
            <v>Fiat</v>
          </cell>
          <cell r="G11" t="str">
            <v>Fiat</v>
          </cell>
          <cell r="H11" t="str">
            <v>Fiat</v>
          </cell>
          <cell r="I11" t="str">
            <v>Fiat</v>
          </cell>
          <cell r="J11" t="str">
            <v>Fiat</v>
          </cell>
          <cell r="K11" t="str">
            <v>Fiat</v>
          </cell>
          <cell r="L11" t="str">
            <v>Fiat</v>
          </cell>
          <cell r="M11" t="str">
            <v>Fiat</v>
          </cell>
          <cell r="N11" t="str">
            <v>Fiat</v>
          </cell>
          <cell r="O11" t="str">
            <v>Fiat</v>
          </cell>
          <cell r="P11" t="str">
            <v>Fiat</v>
          </cell>
        </row>
        <row r="12">
          <cell r="D12">
            <v>135</v>
          </cell>
          <cell r="E12">
            <v>135</v>
          </cell>
          <cell r="F12">
            <v>135</v>
          </cell>
          <cell r="G12">
            <v>135</v>
          </cell>
          <cell r="H12">
            <v>135</v>
          </cell>
          <cell r="I12">
            <v>135</v>
          </cell>
          <cell r="J12">
            <v>135</v>
          </cell>
          <cell r="K12">
            <v>135</v>
          </cell>
          <cell r="L12">
            <v>135</v>
          </cell>
          <cell r="M12">
            <v>135</v>
          </cell>
          <cell r="N12">
            <v>135</v>
          </cell>
          <cell r="O12">
            <v>135</v>
          </cell>
          <cell r="P12">
            <v>135</v>
          </cell>
        </row>
        <row r="14">
          <cell r="D14" t="str">
            <v>1.4 8v active</v>
          </cell>
          <cell r="E14" t="str">
            <v>1.4 8v dynamic</v>
          </cell>
          <cell r="F14" t="str">
            <v>1.4 CBR active</v>
          </cell>
          <cell r="G14" t="str">
            <v>1.4 CBR dynamic</v>
          </cell>
          <cell r="H14" t="str">
            <v>1.4 CBR emotion</v>
          </cell>
          <cell r="I14" t="str">
            <v>1.8 dynamic</v>
          </cell>
          <cell r="J14" t="str">
            <v>1.8 emotion</v>
          </cell>
          <cell r="K14" t="str">
            <v>1.3jtd active</v>
          </cell>
          <cell r="L14" t="str">
            <v>1.3 jtd dynamic</v>
          </cell>
          <cell r="M14" t="str">
            <v>1.3 jtd emotion</v>
          </cell>
          <cell r="N14" t="str">
            <v>1.9 jtd dynamic</v>
          </cell>
          <cell r="O14" t="str">
            <v>1.9 jtd emotion</v>
          </cell>
          <cell r="P14" t="str">
            <v>1.3 jtd 4wd</v>
          </cell>
        </row>
        <row r="15">
          <cell r="D15">
            <v>11</v>
          </cell>
          <cell r="E15">
            <v>411</v>
          </cell>
          <cell r="F15">
            <v>13</v>
          </cell>
          <cell r="G15">
            <v>413</v>
          </cell>
          <cell r="H15">
            <v>713</v>
          </cell>
          <cell r="I15">
            <v>434</v>
          </cell>
          <cell r="J15">
            <v>734</v>
          </cell>
          <cell r="K15">
            <v>16</v>
          </cell>
          <cell r="L15">
            <v>416</v>
          </cell>
          <cell r="M15">
            <v>716</v>
          </cell>
          <cell r="N15">
            <v>417</v>
          </cell>
          <cell r="O15">
            <v>717</v>
          </cell>
          <cell r="P15">
            <v>18</v>
          </cell>
        </row>
        <row r="16">
          <cell r="D16">
            <v>23374</v>
          </cell>
          <cell r="E16">
            <v>16128</v>
          </cell>
          <cell r="F16">
            <v>16667</v>
          </cell>
          <cell r="G16">
            <v>22581</v>
          </cell>
          <cell r="H16">
            <v>3159</v>
          </cell>
          <cell r="I16">
            <v>5753</v>
          </cell>
          <cell r="J16">
            <v>1914</v>
          </cell>
          <cell r="K16">
            <v>13383</v>
          </cell>
          <cell r="L16">
            <v>20107</v>
          </cell>
          <cell r="M16">
            <v>2591</v>
          </cell>
          <cell r="N16">
            <v>8151</v>
          </cell>
          <cell r="O16">
            <v>1767</v>
          </cell>
          <cell r="P16">
            <v>7970</v>
          </cell>
          <cell r="Q16">
            <v>143545</v>
          </cell>
        </row>
        <row r="17">
          <cell r="B17" t="str">
            <v>SINCOM</v>
          </cell>
          <cell r="C17" t="str">
            <v>ALL MERC</v>
          </cell>
        </row>
        <row r="18">
          <cell r="A18" t="str">
            <v>AREA PRODUTTIVA</v>
          </cell>
          <cell r="D18" t="str">
            <v>MPV</v>
          </cell>
          <cell r="E18" t="str">
            <v>MPV</v>
          </cell>
          <cell r="F18" t="str">
            <v>MPV</v>
          </cell>
          <cell r="G18" t="str">
            <v>MPV</v>
          </cell>
          <cell r="H18" t="str">
            <v>MPV</v>
          </cell>
          <cell r="I18" t="str">
            <v>MPV</v>
          </cell>
          <cell r="J18" t="str">
            <v>MPV</v>
          </cell>
          <cell r="K18" t="str">
            <v>MPV</v>
          </cell>
          <cell r="L18" t="str">
            <v>MPV</v>
          </cell>
          <cell r="M18" t="str">
            <v>MPV</v>
          </cell>
          <cell r="N18" t="str">
            <v>MPV</v>
          </cell>
          <cell r="O18" t="str">
            <v>MPV</v>
          </cell>
          <cell r="P18" t="str">
            <v>MPV</v>
          </cell>
        </row>
        <row r="19">
          <cell r="A19" t="str">
            <v>Volume</v>
          </cell>
          <cell r="D19">
            <v>5</v>
          </cell>
          <cell r="E19">
            <v>5</v>
          </cell>
          <cell r="F19">
            <v>5</v>
          </cell>
          <cell r="G19">
            <v>5</v>
          </cell>
          <cell r="H19">
            <v>5</v>
          </cell>
          <cell r="I19">
            <v>5</v>
          </cell>
          <cell r="J19">
            <v>5</v>
          </cell>
          <cell r="K19">
            <v>5</v>
          </cell>
          <cell r="L19">
            <v>5</v>
          </cell>
          <cell r="M19">
            <v>5</v>
          </cell>
          <cell r="N19">
            <v>5</v>
          </cell>
          <cell r="O19">
            <v>5</v>
          </cell>
          <cell r="P19">
            <v>5</v>
          </cell>
        </row>
        <row r="20">
          <cell r="A20" t="str">
            <v>CARROZZERIA</v>
          </cell>
          <cell r="D20" t="str">
            <v>Ant</v>
          </cell>
          <cell r="E20" t="str">
            <v>Ant</v>
          </cell>
          <cell r="F20" t="str">
            <v>Ant</v>
          </cell>
          <cell r="G20" t="str">
            <v>Ant</v>
          </cell>
          <cell r="H20" t="str">
            <v>Ant</v>
          </cell>
          <cell r="I20" t="str">
            <v>Ant</v>
          </cell>
          <cell r="J20" t="str">
            <v>Ant</v>
          </cell>
          <cell r="K20" t="str">
            <v>Ant</v>
          </cell>
          <cell r="L20" t="str">
            <v>Ant</v>
          </cell>
          <cell r="M20" t="str">
            <v>Ant</v>
          </cell>
          <cell r="N20" t="str">
            <v>Ant</v>
          </cell>
          <cell r="O20" t="str">
            <v>Ant</v>
          </cell>
          <cell r="P20" t="str">
            <v>4x4</v>
          </cell>
        </row>
        <row r="21">
          <cell r="A21" t="str">
            <v>Tipo carrozzeria</v>
          </cell>
          <cell r="D21" t="str">
            <v>SX</v>
          </cell>
          <cell r="E21" t="str">
            <v>SX</v>
          </cell>
          <cell r="F21" t="str">
            <v>SX</v>
          </cell>
          <cell r="G21" t="str">
            <v>SX</v>
          </cell>
          <cell r="H21" t="str">
            <v>SX</v>
          </cell>
          <cell r="I21" t="str">
            <v>SX</v>
          </cell>
          <cell r="J21" t="str">
            <v>SX</v>
          </cell>
          <cell r="K21" t="str">
            <v>SX</v>
          </cell>
          <cell r="L21" t="str">
            <v>SX</v>
          </cell>
          <cell r="M21" t="str">
            <v>SX</v>
          </cell>
          <cell r="N21" t="str">
            <v>SX</v>
          </cell>
          <cell r="O21" t="str">
            <v>SX</v>
          </cell>
          <cell r="P21" t="str">
            <v>SX</v>
          </cell>
        </row>
        <row r="22">
          <cell r="A22" t="str">
            <v>N. Porte</v>
          </cell>
          <cell r="D22" t="str">
            <v>5M</v>
          </cell>
          <cell r="E22" t="str">
            <v>5M</v>
          </cell>
          <cell r="F22" t="str">
            <v>5M</v>
          </cell>
          <cell r="G22" t="str">
            <v>5M</v>
          </cell>
          <cell r="H22" t="str">
            <v>5M</v>
          </cell>
          <cell r="I22" t="str">
            <v>6M</v>
          </cell>
          <cell r="J22" t="str">
            <v>6M</v>
          </cell>
          <cell r="K22" t="str">
            <v>5M</v>
          </cell>
          <cell r="L22" t="str">
            <v>5M</v>
          </cell>
          <cell r="M22" t="str">
            <v>5M</v>
          </cell>
          <cell r="N22" t="str">
            <v>5M</v>
          </cell>
          <cell r="O22" t="str">
            <v>5M</v>
          </cell>
          <cell r="P22" t="str">
            <v>5M</v>
          </cell>
        </row>
        <row r="23">
          <cell r="A23" t="str">
            <v>Trazione</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row>
        <row r="24">
          <cell r="A24" t="str">
            <v>Guida</v>
          </cell>
          <cell r="D24" t="str">
            <v>C514</v>
          </cell>
          <cell r="E24" t="str">
            <v>C514</v>
          </cell>
          <cell r="F24" t="str">
            <v>C514</v>
          </cell>
          <cell r="G24" t="str">
            <v>C514</v>
          </cell>
          <cell r="H24" t="str">
            <v>C514</v>
          </cell>
          <cell r="I24" t="str">
            <v>M20/M28</v>
          </cell>
          <cell r="J24" t="str">
            <v>M20/M28</v>
          </cell>
          <cell r="K24" t="str">
            <v>C510</v>
          </cell>
          <cell r="L24" t="str">
            <v>C510</v>
          </cell>
          <cell r="M24" t="str">
            <v>C510</v>
          </cell>
          <cell r="N24" t="str">
            <v>Getrag</v>
          </cell>
          <cell r="O24" t="str">
            <v>Getrag</v>
          </cell>
          <cell r="P24" t="str">
            <v>C514R</v>
          </cell>
        </row>
        <row r="25">
          <cell r="A25" t="str">
            <v>Cambio</v>
          </cell>
        </row>
        <row r="26">
          <cell r="A26" t="str">
            <v>Caratteristiche Cambio</v>
          </cell>
          <cell r="D26" t="str">
            <v>Fire</v>
          </cell>
          <cell r="E26" t="str">
            <v>Fire</v>
          </cell>
          <cell r="F26" t="str">
            <v>Fire</v>
          </cell>
          <cell r="G26" t="str">
            <v>Fire</v>
          </cell>
          <cell r="H26" t="str">
            <v>Fire</v>
          </cell>
          <cell r="I26" t="str">
            <v>GM Fam.1</v>
          </cell>
          <cell r="J26" t="str">
            <v>GM Fam.1</v>
          </cell>
          <cell r="K26" t="str">
            <v>S-DI</v>
          </cell>
          <cell r="L26" t="str">
            <v>S-DI</v>
          </cell>
          <cell r="M26" t="str">
            <v>S-DI</v>
          </cell>
          <cell r="N26" t="str">
            <v>B Ds</v>
          </cell>
          <cell r="O26" t="str">
            <v>B Ds</v>
          </cell>
          <cell r="P26" t="str">
            <v>S-DI</v>
          </cell>
        </row>
        <row r="27">
          <cell r="A27" t="str">
            <v>Famiglia Cambio</v>
          </cell>
          <cell r="D27" t="str">
            <v>1.4</v>
          </cell>
          <cell r="E27" t="str">
            <v>1.4</v>
          </cell>
          <cell r="F27" t="str">
            <v>1.4</v>
          </cell>
          <cell r="G27" t="str">
            <v>1.4</v>
          </cell>
          <cell r="H27" t="str">
            <v>1.4</v>
          </cell>
          <cell r="I27" t="str">
            <v>1.8</v>
          </cell>
          <cell r="J27" t="str">
            <v>1.8</v>
          </cell>
          <cell r="K27" t="str">
            <v>1.3</v>
          </cell>
          <cell r="L27" t="str">
            <v>1.3</v>
          </cell>
          <cell r="M27" t="str">
            <v>1.3</v>
          </cell>
          <cell r="N27" t="str">
            <v>1.9</v>
          </cell>
          <cell r="O27" t="str">
            <v>1.9</v>
          </cell>
          <cell r="P27" t="str">
            <v>1.3</v>
          </cell>
        </row>
        <row r="28">
          <cell r="A28" t="str">
            <v>MOTORE</v>
          </cell>
          <cell r="D28" t="str">
            <v>1370</v>
          </cell>
          <cell r="E28" t="str">
            <v>1370</v>
          </cell>
          <cell r="F28" t="str">
            <v>1370</v>
          </cell>
          <cell r="G28" t="str">
            <v>1370</v>
          </cell>
          <cell r="H28" t="str">
            <v>1370</v>
          </cell>
          <cell r="I28" t="str">
            <v>1800</v>
          </cell>
          <cell r="J28" t="str">
            <v>1800</v>
          </cell>
          <cell r="K28" t="str">
            <v>1250</v>
          </cell>
          <cell r="L28" t="str">
            <v>1250</v>
          </cell>
          <cell r="M28" t="str">
            <v>1250</v>
          </cell>
          <cell r="N28" t="str">
            <v>1910</v>
          </cell>
          <cell r="O28" t="str">
            <v>1910</v>
          </cell>
          <cell r="P28" t="str">
            <v>1250</v>
          </cell>
        </row>
        <row r="29">
          <cell r="A29" t="str">
            <v>Famiglia</v>
          </cell>
          <cell r="D29" t="str">
            <v>75</v>
          </cell>
          <cell r="E29" t="str">
            <v>75</v>
          </cell>
          <cell r="F29" t="str">
            <v>90</v>
          </cell>
          <cell r="G29" t="str">
            <v>90</v>
          </cell>
          <cell r="H29" t="str">
            <v>90</v>
          </cell>
          <cell r="I29" t="str">
            <v>125</v>
          </cell>
          <cell r="J29" t="str">
            <v>125</v>
          </cell>
          <cell r="K29" t="str">
            <v>85</v>
          </cell>
          <cell r="L29" t="str">
            <v>85</v>
          </cell>
          <cell r="M29" t="str">
            <v>85</v>
          </cell>
          <cell r="N29" t="str">
            <v>100</v>
          </cell>
          <cell r="O29" t="str">
            <v>100</v>
          </cell>
          <cell r="P29" t="str">
            <v>85</v>
          </cell>
        </row>
        <row r="30">
          <cell r="A30" t="str">
            <v>Cilindrata LT.</v>
          </cell>
        </row>
        <row r="31">
          <cell r="A31" t="str">
            <v>Cilindrata CC.</v>
          </cell>
          <cell r="D31" t="str">
            <v>Benzina</v>
          </cell>
          <cell r="E31" t="str">
            <v>Benzina</v>
          </cell>
          <cell r="F31" t="str">
            <v>Benzina</v>
          </cell>
          <cell r="G31" t="str">
            <v>Benzina</v>
          </cell>
          <cell r="H31" t="str">
            <v>Benzina</v>
          </cell>
          <cell r="I31" t="str">
            <v>Benzina</v>
          </cell>
          <cell r="J31" t="str">
            <v>Benzina</v>
          </cell>
          <cell r="K31" t="str">
            <v>Gasolio</v>
          </cell>
          <cell r="L31" t="str">
            <v>Gasolio</v>
          </cell>
          <cell r="M31" t="str">
            <v>Gasolio</v>
          </cell>
          <cell r="N31" t="str">
            <v>Gasolio</v>
          </cell>
          <cell r="O31" t="str">
            <v>Gasolio</v>
          </cell>
          <cell r="P31" t="str">
            <v>Gasolio</v>
          </cell>
        </row>
        <row r="32">
          <cell r="A32" t="str">
            <v>Potenza HP</v>
          </cell>
          <cell r="D32" t="str">
            <v>Unleaded 95</v>
          </cell>
          <cell r="E32" t="str">
            <v>Unleaded 95</v>
          </cell>
          <cell r="F32" t="str">
            <v>Unleaded 95</v>
          </cell>
          <cell r="G32" t="str">
            <v>Unleaded 95</v>
          </cell>
          <cell r="H32" t="str">
            <v>Unleaded 95</v>
          </cell>
          <cell r="I32" t="str">
            <v>Unleaded 95</v>
          </cell>
          <cell r="J32" t="str">
            <v>Unleaded 95</v>
          </cell>
          <cell r="K32" t="str">
            <v>-</v>
          </cell>
          <cell r="L32" t="str">
            <v>-</v>
          </cell>
          <cell r="M32" t="str">
            <v>-</v>
          </cell>
          <cell r="N32" t="str">
            <v>-</v>
          </cell>
          <cell r="O32" t="str">
            <v>-</v>
          </cell>
          <cell r="P32" t="str">
            <v>-</v>
          </cell>
        </row>
        <row r="33">
          <cell r="A33" t="str">
            <v>Potenza KW</v>
          </cell>
          <cell r="D33" t="str">
            <v>MPI</v>
          </cell>
          <cell r="E33" t="str">
            <v>MPI</v>
          </cell>
          <cell r="F33" t="str">
            <v>MPI</v>
          </cell>
          <cell r="G33" t="str">
            <v>MPI</v>
          </cell>
          <cell r="H33" t="str">
            <v>MPI</v>
          </cell>
          <cell r="I33" t="str">
            <v>MPI</v>
          </cell>
          <cell r="J33" t="str">
            <v>MPI</v>
          </cell>
          <cell r="K33" t="str">
            <v>D Common Rail</v>
          </cell>
          <cell r="L33" t="str">
            <v>D Common Rail</v>
          </cell>
          <cell r="M33" t="str">
            <v>D Common Rail</v>
          </cell>
          <cell r="N33" t="str">
            <v>D Common Rail</v>
          </cell>
          <cell r="O33" t="str">
            <v>D Common Rail</v>
          </cell>
          <cell r="P33" t="str">
            <v>D Common Rail</v>
          </cell>
        </row>
        <row r="34">
          <cell r="A34" t="str">
            <v>Carburante</v>
          </cell>
          <cell r="D34" t="str">
            <v>Aspirato</v>
          </cell>
          <cell r="E34" t="str">
            <v>Aspirato</v>
          </cell>
          <cell r="F34" t="str">
            <v>Aspirato</v>
          </cell>
          <cell r="G34" t="str">
            <v>Aspirato</v>
          </cell>
          <cell r="H34" t="str">
            <v>Aspirato</v>
          </cell>
          <cell r="I34" t="str">
            <v>Aspirato</v>
          </cell>
          <cell r="J34" t="str">
            <v>Aspirato</v>
          </cell>
          <cell r="K34" t="str">
            <v>Sovralimentato</v>
          </cell>
          <cell r="L34" t="str">
            <v>Sovralimentato</v>
          </cell>
          <cell r="M34" t="str">
            <v>Sovralimentato</v>
          </cell>
          <cell r="N34" t="str">
            <v>Sovralimentato</v>
          </cell>
          <cell r="O34" t="str">
            <v>Sovralimentato</v>
          </cell>
          <cell r="P34" t="str">
            <v>Sovralimentato</v>
          </cell>
        </row>
        <row r="35">
          <cell r="A35" t="str">
            <v>Caratteristica Carburante</v>
          </cell>
          <cell r="D35" t="str">
            <v>CEE-F4+EOBD</v>
          </cell>
          <cell r="E35" t="str">
            <v>CEE-F4+EOBD</v>
          </cell>
          <cell r="F35" t="str">
            <v>CEE-F4+EOBD</v>
          </cell>
          <cell r="G35" t="str">
            <v>CEE-F4+EOBD</v>
          </cell>
          <cell r="H35" t="str">
            <v>CEE-F4+EOBD</v>
          </cell>
          <cell r="I35" t="str">
            <v>CEE-F4+EOBD</v>
          </cell>
          <cell r="J35" t="str">
            <v>CEE-F4+EOBD</v>
          </cell>
          <cell r="K35" t="str">
            <v>CEE-F4+EOBD</v>
          </cell>
          <cell r="L35" t="str">
            <v>CEE-F4+EOBD</v>
          </cell>
          <cell r="M35" t="str">
            <v>CEE-F4+EOBD</v>
          </cell>
          <cell r="N35" t="str">
            <v>CEE-F4+EOBD</v>
          </cell>
          <cell r="O35" t="str">
            <v>CEE-F4+EOBD</v>
          </cell>
          <cell r="P35" t="str">
            <v>CEE-F4+EOBD</v>
          </cell>
        </row>
        <row r="36">
          <cell r="A36" t="str">
            <v>Alimentazione Carburante</v>
          </cell>
          <cell r="D36" t="str">
            <v>4</v>
          </cell>
          <cell r="E36" t="str">
            <v>4</v>
          </cell>
          <cell r="F36" t="str">
            <v>4</v>
          </cell>
          <cell r="G36" t="str">
            <v>4</v>
          </cell>
          <cell r="H36" t="str">
            <v>4</v>
          </cell>
          <cell r="I36" t="str">
            <v>4</v>
          </cell>
          <cell r="J36" t="str">
            <v>4</v>
          </cell>
          <cell r="K36" t="str">
            <v>4</v>
          </cell>
          <cell r="L36" t="str">
            <v>4</v>
          </cell>
          <cell r="M36" t="str">
            <v>4</v>
          </cell>
          <cell r="N36" t="str">
            <v>4</v>
          </cell>
          <cell r="O36" t="str">
            <v>4</v>
          </cell>
          <cell r="P36" t="str">
            <v>4</v>
          </cell>
        </row>
        <row r="37">
          <cell r="A37" t="str">
            <v>Caratteristiche Motore</v>
          </cell>
          <cell r="D37" t="str">
            <v>2</v>
          </cell>
          <cell r="E37" t="str">
            <v>2</v>
          </cell>
          <cell r="F37" t="str">
            <v>4</v>
          </cell>
          <cell r="G37" t="str">
            <v>4</v>
          </cell>
          <cell r="H37" t="str">
            <v>4</v>
          </cell>
          <cell r="I37" t="str">
            <v>4</v>
          </cell>
          <cell r="J37" t="str">
            <v>4</v>
          </cell>
          <cell r="K37" t="str">
            <v>4</v>
          </cell>
          <cell r="L37" t="str">
            <v>4</v>
          </cell>
          <cell r="M37" t="str">
            <v>4</v>
          </cell>
          <cell r="N37" t="str">
            <v>2</v>
          </cell>
          <cell r="O37" t="str">
            <v>2</v>
          </cell>
          <cell r="P37" t="str">
            <v>4</v>
          </cell>
        </row>
        <row r="38">
          <cell r="A38" t="str">
            <v>Livello di ecologia</v>
          </cell>
          <cell r="D38" t="str">
            <v>evo2</v>
          </cell>
          <cell r="E38" t="str">
            <v>evo2</v>
          </cell>
        </row>
        <row r="39">
          <cell r="A39" t="str">
            <v>N. Cilindri</v>
          </cell>
          <cell r="D39" t="str">
            <v>active</v>
          </cell>
          <cell r="E39" t="str">
            <v>dynamic</v>
          </cell>
          <cell r="F39" t="str">
            <v>active</v>
          </cell>
          <cell r="G39" t="str">
            <v>dynamic</v>
          </cell>
          <cell r="H39" t="str">
            <v>emotion</v>
          </cell>
          <cell r="I39" t="str">
            <v>dynamic</v>
          </cell>
          <cell r="J39" t="str">
            <v>emotion</v>
          </cell>
          <cell r="K39" t="str">
            <v>active</v>
          </cell>
          <cell r="L39" t="str">
            <v>dynamic</v>
          </cell>
          <cell r="M39" t="str">
            <v>emotion</v>
          </cell>
          <cell r="N39" t="str">
            <v>dynamic</v>
          </cell>
          <cell r="O39" t="str">
            <v>emotion</v>
          </cell>
          <cell r="P39" t="str">
            <v>4wd</v>
          </cell>
        </row>
        <row r="40">
          <cell r="A40" t="str">
            <v>PARTE SUPERIORE E FRONTALE PLANCIA SCHIUMATA</v>
          </cell>
          <cell r="D40" t="str">
            <v>X</v>
          </cell>
          <cell r="E40" t="str">
            <v>X</v>
          </cell>
          <cell r="F40" t="str">
            <v>X</v>
          </cell>
          <cell r="G40" t="str">
            <v>X</v>
          </cell>
          <cell r="H40" t="str">
            <v>X</v>
          </cell>
          <cell r="I40" t="str">
            <v>X</v>
          </cell>
          <cell r="J40" t="str">
            <v>X</v>
          </cell>
          <cell r="K40" t="str">
            <v>X</v>
          </cell>
          <cell r="L40" t="str">
            <v>X</v>
          </cell>
          <cell r="M40" t="str">
            <v>X</v>
          </cell>
          <cell r="N40" t="str">
            <v>X</v>
          </cell>
          <cell r="O40" t="str">
            <v>X</v>
          </cell>
          <cell r="P40" t="str">
            <v>X</v>
          </cell>
        </row>
        <row r="41">
          <cell r="A41" t="str">
            <v>2 CASSETTI PORTAOGGETTI ZONA SUPERIORE PLANCIA</v>
          </cell>
          <cell r="D41" t="str">
            <v>X</v>
          </cell>
          <cell r="E41" t="str">
            <v>X</v>
          </cell>
          <cell r="F41" t="str">
            <v>X</v>
          </cell>
          <cell r="G41" t="str">
            <v>X</v>
          </cell>
          <cell r="H41" t="str">
            <v>X</v>
          </cell>
          <cell r="I41" t="str">
            <v>X</v>
          </cell>
          <cell r="J41" t="str">
            <v>X</v>
          </cell>
          <cell r="K41" t="str">
            <v>X</v>
          </cell>
          <cell r="L41" t="str">
            <v>X</v>
          </cell>
          <cell r="M41" t="str">
            <v>X</v>
          </cell>
          <cell r="N41" t="str">
            <v>X</v>
          </cell>
          <cell r="O41" t="str">
            <v>X</v>
          </cell>
          <cell r="P41" t="str">
            <v>X</v>
          </cell>
        </row>
        <row r="42">
          <cell r="A42" t="str">
            <v>MARSUPIO PORTAOGGETTI SU PLANCIA A DESTRA IN BASSO</v>
          </cell>
          <cell r="D42" t="str">
            <v>X</v>
          </cell>
          <cell r="E42" t="str">
            <v>X</v>
          </cell>
          <cell r="F42" t="str">
            <v>X</v>
          </cell>
          <cell r="G42" t="str">
            <v>X</v>
          </cell>
          <cell r="H42" t="str">
            <v>X</v>
          </cell>
          <cell r="I42" t="str">
            <v>X</v>
          </cell>
          <cell r="J42" t="str">
            <v>X</v>
          </cell>
          <cell r="K42" t="str">
            <v>X</v>
          </cell>
          <cell r="L42" t="str">
            <v>X</v>
          </cell>
          <cell r="M42" t="str">
            <v>X</v>
          </cell>
          <cell r="N42" t="str">
            <v>X</v>
          </cell>
          <cell r="O42" t="str">
            <v>X</v>
          </cell>
          <cell r="P42" t="str">
            <v>X</v>
          </cell>
        </row>
        <row r="43">
          <cell r="A43" t="str">
            <v>DOPPIO VANO DIN UTILIZZABILE COME VANO PORTAGUANTI</v>
          </cell>
          <cell r="D43" t="str">
            <v>X</v>
          </cell>
          <cell r="E43" t="str">
            <v>X</v>
          </cell>
          <cell r="F43" t="str">
            <v>X</v>
          </cell>
          <cell r="G43" t="str">
            <v>X</v>
          </cell>
          <cell r="H43" t="str">
            <v>X</v>
          </cell>
          <cell r="I43" t="str">
            <v>X</v>
          </cell>
          <cell r="J43" t="str">
            <v>X</v>
          </cell>
          <cell r="K43" t="str">
            <v>X</v>
          </cell>
          <cell r="L43" t="str">
            <v>X</v>
          </cell>
          <cell r="M43" t="str">
            <v>X</v>
          </cell>
          <cell r="N43" t="str">
            <v>X</v>
          </cell>
          <cell r="O43" t="str">
            <v>X</v>
          </cell>
          <cell r="P43" t="str">
            <v>X</v>
          </cell>
        </row>
        <row r="44">
          <cell r="A44" t="str">
            <v>CAMBIO SU PLANCIA</v>
          </cell>
          <cell r="D44" t="str">
            <v>X</v>
          </cell>
          <cell r="E44" t="str">
            <v>X</v>
          </cell>
          <cell r="F44" t="str">
            <v>X</v>
          </cell>
          <cell r="G44" t="str">
            <v>X</v>
          </cell>
          <cell r="H44" t="str">
            <v>X</v>
          </cell>
          <cell r="I44" t="str">
            <v>X</v>
          </cell>
          <cell r="J44" t="str">
            <v>X</v>
          </cell>
          <cell r="K44" t="str">
            <v>X</v>
          </cell>
          <cell r="L44" t="str">
            <v>X</v>
          </cell>
          <cell r="M44" t="str">
            <v>X</v>
          </cell>
          <cell r="N44" t="str">
            <v>X</v>
          </cell>
          <cell r="O44" t="str">
            <v>X</v>
          </cell>
          <cell r="P44" t="str">
            <v>X</v>
          </cell>
        </row>
        <row r="45">
          <cell r="A45" t="str">
            <v>POSACENERE ASPORTABILE ANTERIORE (ENTRO PORTABICCHIERE ANT)</v>
          </cell>
          <cell r="D45" t="str">
            <v>X</v>
          </cell>
          <cell r="E45" t="str">
            <v>X</v>
          </cell>
          <cell r="F45" t="str">
            <v>X</v>
          </cell>
          <cell r="G45" t="str">
            <v>X</v>
          </cell>
          <cell r="H45" t="str">
            <v>X</v>
          </cell>
          <cell r="I45" t="str">
            <v>X</v>
          </cell>
          <cell r="J45" t="str">
            <v>X</v>
          </cell>
          <cell r="K45" t="str">
            <v>X</v>
          </cell>
          <cell r="L45" t="str">
            <v>X</v>
          </cell>
          <cell r="M45" t="str">
            <v>X</v>
          </cell>
          <cell r="N45" t="str">
            <v>X</v>
          </cell>
          <cell r="O45" t="str">
            <v>X</v>
          </cell>
          <cell r="P45" t="str">
            <v>X</v>
          </cell>
        </row>
        <row r="46">
          <cell r="A46" t="str">
            <v xml:space="preserve">MOBILETTO CON PORTABICC, VANO, ACCENDISIGARI E PRESA 12V) </v>
          </cell>
          <cell r="D46" t="str">
            <v>X</v>
          </cell>
          <cell r="E46" t="str">
            <v>X</v>
          </cell>
          <cell r="F46" t="str">
            <v>X</v>
          </cell>
          <cell r="G46" t="str">
            <v>X</v>
          </cell>
          <cell r="H46" t="str">
            <v>X</v>
          </cell>
          <cell r="I46" t="str">
            <v>X</v>
          </cell>
          <cell r="J46" t="str">
            <v>X</v>
          </cell>
          <cell r="K46" t="str">
            <v>X</v>
          </cell>
          <cell r="L46" t="str">
            <v>X</v>
          </cell>
          <cell r="M46" t="str">
            <v>X</v>
          </cell>
          <cell r="N46" t="str">
            <v>X</v>
          </cell>
          <cell r="O46" t="str">
            <v>X</v>
          </cell>
          <cell r="P46" t="str">
            <v>X</v>
          </cell>
        </row>
        <row r="47">
          <cell r="A47" t="str">
            <v>VANO AD ALA SU PADIGLIONE</v>
          </cell>
          <cell r="D47" t="str">
            <v>X</v>
          </cell>
          <cell r="E47" t="str">
            <v>X</v>
          </cell>
          <cell r="F47" t="str">
            <v>X</v>
          </cell>
          <cell r="G47" t="str">
            <v>X</v>
          </cell>
          <cell r="H47" t="str">
            <v>X</v>
          </cell>
          <cell r="I47" t="str">
            <v>X</v>
          </cell>
          <cell r="J47" t="str">
            <v>X</v>
          </cell>
          <cell r="K47" t="str">
            <v>X</v>
          </cell>
          <cell r="L47" t="str">
            <v>X</v>
          </cell>
          <cell r="M47" t="str">
            <v>X</v>
          </cell>
          <cell r="N47" t="str">
            <v>X</v>
          </cell>
          <cell r="O47" t="str">
            <v>X</v>
          </cell>
          <cell r="P47" t="str">
            <v>X</v>
          </cell>
        </row>
        <row r="48">
          <cell r="A48" t="str">
            <v>POGGIAPIEDE LATO GUIDA</v>
          </cell>
          <cell r="D48" t="str">
            <v>X</v>
          </cell>
          <cell r="E48" t="str">
            <v>X</v>
          </cell>
          <cell r="F48" t="str">
            <v>X</v>
          </cell>
          <cell r="G48" t="str">
            <v>X</v>
          </cell>
          <cell r="H48" t="str">
            <v>X</v>
          </cell>
          <cell r="I48" t="str">
            <v>X</v>
          </cell>
          <cell r="J48" t="str">
            <v>X</v>
          </cell>
          <cell r="K48" t="str">
            <v>X</v>
          </cell>
          <cell r="L48" t="str">
            <v>X</v>
          </cell>
          <cell r="M48" t="str">
            <v>X</v>
          </cell>
          <cell r="N48" t="str">
            <v>X</v>
          </cell>
          <cell r="O48" t="str">
            <v>X</v>
          </cell>
          <cell r="P48" t="str">
            <v>X</v>
          </cell>
        </row>
        <row r="49">
          <cell r="A49" t="str">
            <v>PLAFONIERA POSTI POSTERIORI</v>
          </cell>
          <cell r="D49" t="str">
            <v>X</v>
          </cell>
          <cell r="E49" t="str">
            <v>X</v>
          </cell>
          <cell r="F49" t="str">
            <v>X</v>
          </cell>
          <cell r="G49" t="str">
            <v>X</v>
          </cell>
          <cell r="H49" t="str">
            <v>X</v>
          </cell>
          <cell r="I49" t="str">
            <v>X</v>
          </cell>
          <cell r="J49" t="str">
            <v>X</v>
          </cell>
          <cell r="K49" t="str">
            <v>X</v>
          </cell>
          <cell r="L49" t="str">
            <v>X</v>
          </cell>
          <cell r="M49" t="str">
            <v>X</v>
          </cell>
          <cell r="N49" t="str">
            <v>X</v>
          </cell>
          <cell r="O49" t="str">
            <v>X</v>
          </cell>
          <cell r="P49" t="str">
            <v>X</v>
          </cell>
        </row>
        <row r="50">
          <cell r="A50" t="str">
            <v>LUCE VANO BAGAGLI</v>
          </cell>
          <cell r="D50" t="str">
            <v>X</v>
          </cell>
          <cell r="E50" t="str">
            <v>X</v>
          </cell>
          <cell r="F50" t="str">
            <v>X</v>
          </cell>
          <cell r="G50" t="str">
            <v>X</v>
          </cell>
          <cell r="H50" t="str">
            <v>X</v>
          </cell>
          <cell r="I50" t="str">
            <v>X</v>
          </cell>
          <cell r="J50" t="str">
            <v>X</v>
          </cell>
          <cell r="K50" t="str">
            <v>X</v>
          </cell>
          <cell r="L50" t="str">
            <v>X</v>
          </cell>
          <cell r="M50" t="str">
            <v>X</v>
          </cell>
          <cell r="N50" t="str">
            <v>X</v>
          </cell>
          <cell r="O50" t="str">
            <v>X</v>
          </cell>
          <cell r="P50" t="str">
            <v>X</v>
          </cell>
        </row>
        <row r="51">
          <cell r="A51" t="str">
            <v>SPORTELLO CARBURANTE ASSERVITO ALLA CHIUSURA CENTRALIZZATA</v>
          </cell>
          <cell r="D51" t="str">
            <v>X</v>
          </cell>
          <cell r="E51" t="str">
            <v>X</v>
          </cell>
          <cell r="F51" t="str">
            <v>X</v>
          </cell>
          <cell r="G51" t="str">
            <v>X</v>
          </cell>
          <cell r="H51" t="str">
            <v>X</v>
          </cell>
          <cell r="I51" t="str">
            <v>X</v>
          </cell>
          <cell r="J51" t="str">
            <v>X</v>
          </cell>
          <cell r="K51" t="str">
            <v>X</v>
          </cell>
          <cell r="L51" t="str">
            <v>X</v>
          </cell>
          <cell r="M51" t="str">
            <v>X</v>
          </cell>
          <cell r="N51" t="str">
            <v>X</v>
          </cell>
          <cell r="O51" t="str">
            <v>X</v>
          </cell>
          <cell r="P51" t="str">
            <v>X</v>
          </cell>
        </row>
        <row r="52">
          <cell r="A52" t="str">
            <v>CRISTALLI ATERMICI</v>
          </cell>
          <cell r="D52" t="str">
            <v>X</v>
          </cell>
          <cell r="E52" t="str">
            <v>X</v>
          </cell>
          <cell r="F52" t="str">
            <v>X</v>
          </cell>
          <cell r="G52" t="str">
            <v>X</v>
          </cell>
          <cell r="H52" t="str">
            <v>X</v>
          </cell>
          <cell r="I52" t="str">
            <v>X</v>
          </cell>
          <cell r="J52" t="str">
            <v>X</v>
          </cell>
          <cell r="K52" t="str">
            <v>X</v>
          </cell>
          <cell r="L52" t="str">
            <v>X</v>
          </cell>
          <cell r="M52" t="str">
            <v>X</v>
          </cell>
          <cell r="N52" t="str">
            <v>X</v>
          </cell>
          <cell r="O52" t="str">
            <v>X</v>
          </cell>
          <cell r="P52" t="str">
            <v>X</v>
          </cell>
        </row>
        <row r="53">
          <cell r="A53" t="str">
            <v>PREDISPOSIZIONE PORTAPACCHI</v>
          </cell>
          <cell r="D53" t="str">
            <v>X</v>
          </cell>
          <cell r="E53" t="str">
            <v>X</v>
          </cell>
          <cell r="F53" t="str">
            <v>X</v>
          </cell>
          <cell r="G53" t="str">
            <v>X</v>
          </cell>
          <cell r="H53" t="str">
            <v>X</v>
          </cell>
          <cell r="I53" t="str">
            <v>X</v>
          </cell>
          <cell r="J53" t="str">
            <v>X</v>
          </cell>
          <cell r="K53" t="str">
            <v>X</v>
          </cell>
          <cell r="L53" t="str">
            <v>X</v>
          </cell>
          <cell r="M53" t="str">
            <v>X</v>
          </cell>
          <cell r="N53" t="str">
            <v>X</v>
          </cell>
          <cell r="O53" t="str">
            <v>X</v>
          </cell>
          <cell r="P53" t="str">
            <v>X</v>
          </cell>
        </row>
        <row r="54">
          <cell r="A54" t="str">
            <v>CAPPELLIERA E COPERTURA BAGAGLIO</v>
          </cell>
          <cell r="D54" t="str">
            <v>X</v>
          </cell>
          <cell r="E54" t="str">
            <v>X</v>
          </cell>
          <cell r="F54" t="str">
            <v>X</v>
          </cell>
          <cell r="G54" t="str">
            <v>X</v>
          </cell>
          <cell r="H54" t="str">
            <v>X</v>
          </cell>
          <cell r="I54" t="str">
            <v>X</v>
          </cell>
          <cell r="J54" t="str">
            <v>X</v>
          </cell>
          <cell r="K54" t="str">
            <v>X</v>
          </cell>
          <cell r="L54" t="str">
            <v>X</v>
          </cell>
          <cell r="M54" t="str">
            <v>X</v>
          </cell>
          <cell r="N54" t="str">
            <v>X</v>
          </cell>
          <cell r="O54" t="str">
            <v>X</v>
          </cell>
          <cell r="P54" t="str">
            <v>X</v>
          </cell>
        </row>
        <row r="55">
          <cell r="A55" t="str">
            <v>PORTELLONE CON APERTURA A MANIGLIA ATTIVA</v>
          </cell>
          <cell r="D55" t="str">
            <v>X</v>
          </cell>
          <cell r="E55" t="str">
            <v>X</v>
          </cell>
          <cell r="F55" t="str">
            <v>X</v>
          </cell>
          <cell r="G55" t="str">
            <v>X</v>
          </cell>
          <cell r="H55" t="str">
            <v>X</v>
          </cell>
          <cell r="I55" t="str">
            <v>X</v>
          </cell>
          <cell r="J55" t="str">
            <v>X</v>
          </cell>
          <cell r="K55" t="str">
            <v>X</v>
          </cell>
          <cell r="L55" t="str">
            <v>X</v>
          </cell>
          <cell r="M55" t="str">
            <v>X</v>
          </cell>
          <cell r="N55" t="str">
            <v>X</v>
          </cell>
          <cell r="O55" t="str">
            <v>X</v>
          </cell>
          <cell r="P55" t="str">
            <v>X</v>
          </cell>
        </row>
        <row r="56">
          <cell r="A56" t="str">
            <v>GANCI FISSAGGIO BAGAGLI SU PIANO DI CARICO</v>
          </cell>
          <cell r="D56" t="str">
            <v>X</v>
          </cell>
          <cell r="E56" t="str">
            <v>X</v>
          </cell>
          <cell r="F56" t="str">
            <v>X</v>
          </cell>
          <cell r="G56" t="str">
            <v>X</v>
          </cell>
          <cell r="H56" t="str">
            <v>X</v>
          </cell>
          <cell r="I56" t="str">
            <v>X</v>
          </cell>
          <cell r="J56" t="str">
            <v>X</v>
          </cell>
          <cell r="K56" t="str">
            <v>X</v>
          </cell>
          <cell r="L56" t="str">
            <v>X</v>
          </cell>
          <cell r="M56" t="str">
            <v>X</v>
          </cell>
          <cell r="N56" t="str">
            <v>X</v>
          </cell>
          <cell r="O56" t="str">
            <v>X</v>
          </cell>
          <cell r="P56" t="str">
            <v>X</v>
          </cell>
        </row>
        <row r="57">
          <cell r="A57" t="str">
            <v xml:space="preserve">MANIGLIE APPIGLIO (4) CON GANCIO ABITI </v>
          </cell>
          <cell r="D57" t="str">
            <v>X</v>
          </cell>
          <cell r="E57" t="str">
            <v>X</v>
          </cell>
          <cell r="F57" t="str">
            <v>X</v>
          </cell>
          <cell r="G57" t="str">
            <v>X</v>
          </cell>
          <cell r="H57" t="str">
            <v>X</v>
          </cell>
          <cell r="I57" t="str">
            <v>X</v>
          </cell>
          <cell r="J57" t="str">
            <v>X</v>
          </cell>
          <cell r="K57" t="str">
            <v>X</v>
          </cell>
          <cell r="L57" t="str">
            <v>X</v>
          </cell>
          <cell r="M57" t="str">
            <v>X</v>
          </cell>
          <cell r="N57" t="str">
            <v>X</v>
          </cell>
          <cell r="O57" t="str">
            <v>X</v>
          </cell>
          <cell r="P57" t="str">
            <v>X</v>
          </cell>
        </row>
        <row r="58">
          <cell r="A58" t="str">
            <v>PANTINA GUIDA E PASSEGGERO CON SPECCHIO COPERTO</v>
          </cell>
          <cell r="D58" t="str">
            <v>X</v>
          </cell>
          <cell r="E58" t="str">
            <v>X</v>
          </cell>
          <cell r="F58" t="str">
            <v>X</v>
          </cell>
          <cell r="G58" t="str">
            <v>X</v>
          </cell>
          <cell r="H58" t="str">
            <v>X</v>
          </cell>
          <cell r="I58" t="str">
            <v>X</v>
          </cell>
          <cell r="J58" t="str">
            <v>X</v>
          </cell>
          <cell r="K58" t="str">
            <v>X</v>
          </cell>
          <cell r="L58" t="str">
            <v>X</v>
          </cell>
          <cell r="M58" t="str">
            <v>X</v>
          </cell>
          <cell r="N58" t="str">
            <v>X</v>
          </cell>
          <cell r="O58" t="str">
            <v>X</v>
          </cell>
          <cell r="P58" t="str">
            <v>X</v>
          </cell>
        </row>
        <row r="59">
          <cell r="A59" t="str">
            <v>IMMOBILIZER</v>
          </cell>
          <cell r="D59" t="str">
            <v>X</v>
          </cell>
          <cell r="E59" t="str">
            <v>X</v>
          </cell>
          <cell r="F59" t="str">
            <v>X</v>
          </cell>
          <cell r="G59" t="str">
            <v>X</v>
          </cell>
          <cell r="H59" t="str">
            <v>X</v>
          </cell>
          <cell r="I59" t="str">
            <v>X</v>
          </cell>
          <cell r="J59" t="str">
            <v>X</v>
          </cell>
          <cell r="K59" t="str">
            <v>X</v>
          </cell>
          <cell r="L59" t="str">
            <v>X</v>
          </cell>
          <cell r="M59" t="str">
            <v>X</v>
          </cell>
          <cell r="N59" t="str">
            <v>X</v>
          </cell>
          <cell r="O59" t="str">
            <v>X</v>
          </cell>
          <cell r="P59" t="str">
            <v>X</v>
          </cell>
        </row>
        <row r="60">
          <cell r="A60" t="str">
            <v>DISPOSITIVO FOLLOW ME HOME</v>
          </cell>
          <cell r="D60" t="str">
            <v>X</v>
          </cell>
          <cell r="E60" t="str">
            <v>X</v>
          </cell>
          <cell r="F60" t="str">
            <v>X</v>
          </cell>
          <cell r="G60" t="str">
            <v>X</v>
          </cell>
          <cell r="H60" t="str">
            <v>X</v>
          </cell>
          <cell r="I60" t="str">
            <v>X</v>
          </cell>
          <cell r="J60" t="str">
            <v>X</v>
          </cell>
          <cell r="K60" t="str">
            <v>X</v>
          </cell>
          <cell r="L60" t="str">
            <v>X</v>
          </cell>
          <cell r="M60" t="str">
            <v>X</v>
          </cell>
          <cell r="N60" t="str">
            <v>X</v>
          </cell>
          <cell r="O60" t="str">
            <v>X</v>
          </cell>
          <cell r="P60" t="str">
            <v>X</v>
          </cell>
        </row>
        <row r="61">
          <cell r="A61" t="str">
            <v>CARICHI ATTIVI FUORI CHIAVE</v>
          </cell>
          <cell r="D61" t="str">
            <v>X</v>
          </cell>
          <cell r="E61" t="str">
            <v>X</v>
          </cell>
          <cell r="F61" t="str">
            <v>X</v>
          </cell>
          <cell r="G61" t="str">
            <v>X</v>
          </cell>
          <cell r="H61" t="str">
            <v>X</v>
          </cell>
          <cell r="I61" t="str">
            <v>X</v>
          </cell>
          <cell r="J61" t="str">
            <v>X</v>
          </cell>
          <cell r="K61" t="str">
            <v>X</v>
          </cell>
          <cell r="L61" t="str">
            <v>X</v>
          </cell>
          <cell r="M61" t="str">
            <v>X</v>
          </cell>
          <cell r="N61" t="str">
            <v>X</v>
          </cell>
          <cell r="O61" t="str">
            <v>X</v>
          </cell>
          <cell r="P61" t="str">
            <v>X</v>
          </cell>
        </row>
        <row r="62">
          <cell r="A62" t="str">
            <v>TERGI INTELLIGENTE CON 4 INTERMITTENZE + 2 VEL. CONTINUE</v>
          </cell>
          <cell r="D62" t="str">
            <v>X</v>
          </cell>
          <cell r="E62" t="str">
            <v>X</v>
          </cell>
          <cell r="F62" t="str">
            <v>X</v>
          </cell>
          <cell r="G62" t="str">
            <v>X</v>
          </cell>
          <cell r="H62" t="str">
            <v>X</v>
          </cell>
          <cell r="I62" t="str">
            <v>X</v>
          </cell>
          <cell r="J62" t="str">
            <v>X</v>
          </cell>
          <cell r="K62" t="str">
            <v>X</v>
          </cell>
          <cell r="L62" t="str">
            <v>X</v>
          </cell>
          <cell r="M62" t="str">
            <v>X</v>
          </cell>
          <cell r="N62" t="str">
            <v>X</v>
          </cell>
          <cell r="O62" t="str">
            <v>X</v>
          </cell>
          <cell r="P62" t="str">
            <v>X</v>
          </cell>
        </row>
        <row r="63">
          <cell r="A63" t="str">
            <v>TERGILUNOTTO INTELLIGENTE CON INTERMITTENZA</v>
          </cell>
          <cell r="D63" t="str">
            <v>X</v>
          </cell>
          <cell r="E63" t="str">
            <v>X</v>
          </cell>
          <cell r="F63" t="str">
            <v>X</v>
          </cell>
          <cell r="G63" t="str">
            <v>X</v>
          </cell>
          <cell r="H63" t="str">
            <v>X</v>
          </cell>
          <cell r="I63" t="str">
            <v>X</v>
          </cell>
          <cell r="J63" t="str">
            <v>X</v>
          </cell>
          <cell r="K63" t="str">
            <v>X</v>
          </cell>
          <cell r="L63" t="str">
            <v>X</v>
          </cell>
          <cell r="M63" t="str">
            <v>X</v>
          </cell>
          <cell r="N63" t="str">
            <v>X</v>
          </cell>
          <cell r="O63" t="str">
            <v>X</v>
          </cell>
          <cell r="P63" t="str">
            <v>X</v>
          </cell>
        </row>
        <row r="64">
          <cell r="A64" t="str">
            <v>LUNOTTO TERMICO CON INTERRUTTORE TEMPORIZZATO</v>
          </cell>
          <cell r="D64" t="str">
            <v>X</v>
          </cell>
          <cell r="E64" t="str">
            <v>X</v>
          </cell>
          <cell r="F64" t="str">
            <v>X</v>
          </cell>
          <cell r="G64" t="str">
            <v>X</v>
          </cell>
          <cell r="H64" t="str">
            <v>X</v>
          </cell>
          <cell r="I64" t="str">
            <v>X</v>
          </cell>
          <cell r="J64" t="str">
            <v>X</v>
          </cell>
          <cell r="K64" t="str">
            <v>X</v>
          </cell>
          <cell r="L64" t="str">
            <v>X</v>
          </cell>
          <cell r="M64" t="str">
            <v>X</v>
          </cell>
          <cell r="N64" t="str">
            <v>X</v>
          </cell>
          <cell r="O64" t="str">
            <v>X</v>
          </cell>
          <cell r="P64" t="str">
            <v>X</v>
          </cell>
        </row>
        <row r="65">
          <cell r="A65" t="str">
            <v>BATTERIA SENZA MANUTENZIONE CON OCCHIO MAGICO</v>
          </cell>
          <cell r="D65" t="str">
            <v>X</v>
          </cell>
          <cell r="E65" t="str">
            <v>X</v>
          </cell>
          <cell r="F65" t="str">
            <v>X</v>
          </cell>
          <cell r="G65" t="str">
            <v>X</v>
          </cell>
          <cell r="H65" t="str">
            <v>X</v>
          </cell>
          <cell r="I65" t="str">
            <v>X</v>
          </cell>
          <cell r="J65" t="str">
            <v>X</v>
          </cell>
          <cell r="K65" t="str">
            <v>X</v>
          </cell>
          <cell r="L65" t="str">
            <v>X</v>
          </cell>
          <cell r="M65" t="str">
            <v>X</v>
          </cell>
          <cell r="N65" t="str">
            <v>X</v>
          </cell>
          <cell r="O65" t="str">
            <v>X</v>
          </cell>
          <cell r="P65" t="str">
            <v>X</v>
          </cell>
        </row>
        <row r="66">
          <cell r="A66" t="str">
            <v>VOLANTE A TRE RAZZE SCHIUMATO</v>
          </cell>
          <cell r="D66" t="str">
            <v>X</v>
          </cell>
          <cell r="E66" t="str">
            <v>X</v>
          </cell>
          <cell r="F66" t="str">
            <v>X</v>
          </cell>
          <cell r="G66" t="str">
            <v>X</v>
          </cell>
          <cell r="H66" t="str">
            <v>X</v>
          </cell>
          <cell r="I66" t="str">
            <v>X</v>
          </cell>
          <cell r="J66" t="str">
            <v>X</v>
          </cell>
          <cell r="K66" t="str">
            <v>X</v>
          </cell>
          <cell r="L66" t="str">
            <v>X</v>
          </cell>
          <cell r="M66" t="str">
            <v>X</v>
          </cell>
          <cell r="N66" t="str">
            <v>X</v>
          </cell>
          <cell r="O66" t="str">
            <v>X</v>
          </cell>
          <cell r="P66" t="str">
            <v>X</v>
          </cell>
        </row>
        <row r="67">
          <cell r="A67" t="str">
            <v>TACHIM., CONTAGIRI, T. ACQUA, L. BENZINA  ANALOGICI</v>
          </cell>
          <cell r="D67" t="str">
            <v>X</v>
          </cell>
          <cell r="E67" t="str">
            <v>X</v>
          </cell>
          <cell r="F67" t="str">
            <v>X</v>
          </cell>
          <cell r="G67" t="str">
            <v>X</v>
          </cell>
          <cell r="H67" t="str">
            <v>X</v>
          </cell>
          <cell r="I67" t="str">
            <v>X</v>
          </cell>
          <cell r="J67" t="str">
            <v>X</v>
          </cell>
          <cell r="K67" t="str">
            <v>X</v>
          </cell>
          <cell r="L67" t="str">
            <v>X</v>
          </cell>
          <cell r="M67" t="str">
            <v>X</v>
          </cell>
          <cell r="N67" t="str">
            <v>X</v>
          </cell>
          <cell r="O67" t="str">
            <v>X</v>
          </cell>
          <cell r="P67" t="str">
            <v>X</v>
          </cell>
        </row>
        <row r="68">
          <cell r="A68" t="str">
            <v>ODOMETRO E OROLOGIO DIGITALI</v>
          </cell>
          <cell r="D68" t="str">
            <v>X</v>
          </cell>
          <cell r="E68" t="str">
            <v>X</v>
          </cell>
          <cell r="F68" t="str">
            <v>X</v>
          </cell>
          <cell r="G68" t="str">
            <v>X</v>
          </cell>
          <cell r="H68" t="str">
            <v>X</v>
          </cell>
          <cell r="I68" t="str">
            <v>X</v>
          </cell>
          <cell r="J68" t="str">
            <v>X</v>
          </cell>
          <cell r="K68" t="str">
            <v>X</v>
          </cell>
          <cell r="L68" t="str">
            <v>X</v>
          </cell>
          <cell r="M68" t="str">
            <v>X</v>
          </cell>
          <cell r="N68" t="str">
            <v>X</v>
          </cell>
          <cell r="O68" t="str">
            <v>X</v>
          </cell>
          <cell r="P68" t="str">
            <v>X</v>
          </cell>
        </row>
        <row r="69">
          <cell r="A69" t="str">
            <v>CHECK PORTE E LUCI</v>
          </cell>
          <cell r="D69" t="str">
            <v>X</v>
          </cell>
          <cell r="E69" t="str">
            <v>X</v>
          </cell>
          <cell r="F69" t="str">
            <v>X</v>
          </cell>
          <cell r="G69" t="str">
            <v>X</v>
          </cell>
          <cell r="H69" t="str">
            <v>X</v>
          </cell>
          <cell r="I69" t="str">
            <v>X</v>
          </cell>
          <cell r="J69" t="str">
            <v>X</v>
          </cell>
          <cell r="K69" t="str">
            <v>X</v>
          </cell>
          <cell r="L69" t="str">
            <v>X</v>
          </cell>
          <cell r="M69" t="str">
            <v>X</v>
          </cell>
          <cell r="N69" t="str">
            <v>X</v>
          </cell>
          <cell r="O69" t="str">
            <v>X</v>
          </cell>
          <cell r="P69" t="str">
            <v>X</v>
          </cell>
        </row>
        <row r="70">
          <cell r="A70" t="str">
            <v>TRIP COMPUTER</v>
          </cell>
          <cell r="D70" t="str">
            <v>X</v>
          </cell>
          <cell r="E70" t="str">
            <v>X</v>
          </cell>
          <cell r="F70" t="str">
            <v>X</v>
          </cell>
          <cell r="G70" t="str">
            <v>X</v>
          </cell>
          <cell r="H70" t="str">
            <v>X</v>
          </cell>
          <cell r="I70" t="str">
            <v>X</v>
          </cell>
          <cell r="J70" t="str">
            <v>X</v>
          </cell>
          <cell r="K70" t="str">
            <v>X</v>
          </cell>
          <cell r="L70" t="str">
            <v>X</v>
          </cell>
          <cell r="M70" t="str">
            <v>X</v>
          </cell>
          <cell r="N70" t="str">
            <v>X</v>
          </cell>
          <cell r="O70" t="str">
            <v>X</v>
          </cell>
          <cell r="P70" t="str">
            <v>X</v>
          </cell>
        </row>
        <row r="71">
          <cell r="A71" t="str">
            <v>ORIENTAMENTO PROIETTORI</v>
          </cell>
          <cell r="D71" t="str">
            <v>X</v>
          </cell>
          <cell r="E71" t="str">
            <v>X</v>
          </cell>
          <cell r="F71" t="str">
            <v>X</v>
          </cell>
          <cell r="G71" t="str">
            <v>X</v>
          </cell>
          <cell r="H71" t="str">
            <v>X</v>
          </cell>
          <cell r="I71" t="str">
            <v>X</v>
          </cell>
          <cell r="J71" t="str">
            <v>X</v>
          </cell>
          <cell r="K71" t="str">
            <v>X</v>
          </cell>
          <cell r="L71" t="str">
            <v>X</v>
          </cell>
          <cell r="M71" t="str">
            <v>X</v>
          </cell>
          <cell r="N71" t="str">
            <v>X</v>
          </cell>
          <cell r="O71" t="str">
            <v>X</v>
          </cell>
          <cell r="P71" t="str">
            <v>X</v>
          </cell>
        </row>
        <row r="72">
          <cell r="A72" t="str">
            <v>PULSANTI BLOCCAPORTE + LED CHIUSURA/DETERRENZA</v>
          </cell>
          <cell r="D72" t="str">
            <v>X</v>
          </cell>
          <cell r="E72" t="str">
            <v>X</v>
          </cell>
          <cell r="F72" t="str">
            <v>X</v>
          </cell>
          <cell r="G72" t="str">
            <v>X</v>
          </cell>
          <cell r="H72" t="str">
            <v>X</v>
          </cell>
          <cell r="I72" t="str">
            <v>X</v>
          </cell>
          <cell r="J72" t="str">
            <v>X</v>
          </cell>
          <cell r="K72" t="str">
            <v>X</v>
          </cell>
          <cell r="L72" t="str">
            <v>X</v>
          </cell>
          <cell r="M72" t="str">
            <v>X</v>
          </cell>
          <cell r="N72" t="str">
            <v>X</v>
          </cell>
          <cell r="O72" t="str">
            <v>X</v>
          </cell>
          <cell r="P72" t="str">
            <v>X</v>
          </cell>
        </row>
        <row r="73">
          <cell r="A73" t="str">
            <v>INDICATORE N. TELAIO SU PLANCIA</v>
          </cell>
          <cell r="D73" t="str">
            <v>X</v>
          </cell>
          <cell r="E73" t="str">
            <v>X</v>
          </cell>
          <cell r="F73" t="str">
            <v>X</v>
          </cell>
          <cell r="G73" t="str">
            <v>X</v>
          </cell>
          <cell r="H73" t="str">
            <v>X</v>
          </cell>
          <cell r="I73" t="str">
            <v>X</v>
          </cell>
          <cell r="J73" t="str">
            <v>X</v>
          </cell>
          <cell r="K73" t="str">
            <v>X</v>
          </cell>
          <cell r="L73" t="str">
            <v>X</v>
          </cell>
          <cell r="M73" t="str">
            <v>X</v>
          </cell>
          <cell r="N73" t="str">
            <v>X</v>
          </cell>
          <cell r="O73" t="str">
            <v>X</v>
          </cell>
          <cell r="P73" t="str">
            <v>X</v>
          </cell>
        </row>
        <row r="74">
          <cell r="A74" t="str">
            <v>RUOTINO DI SCORTA + DOTAZIONE STD DI SOSTITUZIONE</v>
          </cell>
          <cell r="D74" t="str">
            <v>X</v>
          </cell>
          <cell r="E74" t="str">
            <v>X</v>
          </cell>
          <cell r="F74" t="str">
            <v>X</v>
          </cell>
          <cell r="G74" t="str">
            <v>X</v>
          </cell>
          <cell r="H74" t="str">
            <v>X</v>
          </cell>
          <cell r="I74" t="str">
            <v>X</v>
          </cell>
          <cell r="J74" t="str">
            <v>X</v>
          </cell>
          <cell r="K74" t="str">
            <v>X</v>
          </cell>
          <cell r="L74" t="str">
            <v>X</v>
          </cell>
          <cell r="M74" t="str">
            <v>X</v>
          </cell>
          <cell r="N74" t="str">
            <v>X</v>
          </cell>
          <cell r="O74" t="str">
            <v>X</v>
          </cell>
          <cell r="P74" t="str">
            <v>X</v>
          </cell>
        </row>
        <row r="75">
          <cell r="A75" t="str">
            <v>REGOLAZIONE IN ALTEZZA SEDILE GUIDA</v>
          </cell>
          <cell r="D75" t="str">
            <v>X</v>
          </cell>
          <cell r="E75" t="str">
            <v>X</v>
          </cell>
          <cell r="F75" t="str">
            <v>X</v>
          </cell>
          <cell r="G75" t="str">
            <v>X</v>
          </cell>
          <cell r="H75" t="str">
            <v>X</v>
          </cell>
          <cell r="I75" t="str">
            <v>X</v>
          </cell>
          <cell r="J75" t="str">
            <v>X</v>
          </cell>
          <cell r="K75" t="str">
            <v>X</v>
          </cell>
          <cell r="L75" t="str">
            <v>X</v>
          </cell>
          <cell r="M75" t="str">
            <v>X</v>
          </cell>
          <cell r="N75" t="str">
            <v>X</v>
          </cell>
          <cell r="O75" t="str">
            <v>X</v>
          </cell>
          <cell r="P75" t="str">
            <v>X</v>
          </cell>
        </row>
        <row r="76">
          <cell r="A76" t="str">
            <v xml:space="preserve">SEDILE PASSEGGERO RIBALTABILE </v>
          </cell>
          <cell r="D76" t="str">
            <v>X</v>
          </cell>
          <cell r="E76" t="str">
            <v>X</v>
          </cell>
          <cell r="F76" t="str">
            <v>X</v>
          </cell>
          <cell r="G76" t="str">
            <v>X</v>
          </cell>
          <cell r="H76" t="str">
            <v>X</v>
          </cell>
          <cell r="I76" t="str">
            <v>X</v>
          </cell>
          <cell r="J76" t="str">
            <v>X</v>
          </cell>
          <cell r="K76" t="str">
            <v>X</v>
          </cell>
          <cell r="L76" t="str">
            <v>X</v>
          </cell>
          <cell r="M76" t="str">
            <v>X</v>
          </cell>
          <cell r="N76" t="str">
            <v>X</v>
          </cell>
          <cell r="O76" t="str">
            <v>X</v>
          </cell>
          <cell r="P76" t="str">
            <v>X</v>
          </cell>
        </row>
        <row r="77">
          <cell r="A77" t="str">
            <v>POGGIATESTA ANT. CON PRO-TECH</v>
          </cell>
          <cell r="D77" t="str">
            <v>X</v>
          </cell>
          <cell r="E77" t="str">
            <v>X</v>
          </cell>
          <cell r="F77" t="str">
            <v>X</v>
          </cell>
          <cell r="G77" t="str">
            <v>X</v>
          </cell>
          <cell r="H77" t="str">
            <v>X</v>
          </cell>
          <cell r="I77" t="str">
            <v>X</v>
          </cell>
          <cell r="J77" t="str">
            <v>X</v>
          </cell>
          <cell r="K77" t="str">
            <v>X</v>
          </cell>
          <cell r="L77" t="str">
            <v>X</v>
          </cell>
          <cell r="M77" t="str">
            <v>X</v>
          </cell>
          <cell r="N77" t="str">
            <v>X</v>
          </cell>
          <cell r="O77" t="str">
            <v>X</v>
          </cell>
          <cell r="P77" t="str">
            <v>X</v>
          </cell>
        </row>
        <row r="78">
          <cell r="A78" t="str">
            <v>CUSCINO SEDILE POSTERIORE DIVISO 40/60</v>
          </cell>
          <cell r="D78" t="str">
            <v>X</v>
          </cell>
          <cell r="E78" t="str">
            <v>X</v>
          </cell>
          <cell r="F78" t="str">
            <v>X</v>
          </cell>
          <cell r="G78" t="str">
            <v>X</v>
          </cell>
          <cell r="H78" t="str">
            <v>X</v>
          </cell>
          <cell r="I78" t="str">
            <v>X</v>
          </cell>
          <cell r="J78" t="str">
            <v>X</v>
          </cell>
          <cell r="K78" t="str">
            <v>X</v>
          </cell>
          <cell r="L78" t="str">
            <v>X</v>
          </cell>
          <cell r="M78" t="str">
            <v>X</v>
          </cell>
          <cell r="N78" t="str">
            <v>X</v>
          </cell>
          <cell r="O78" t="str">
            <v>X</v>
          </cell>
          <cell r="P78" t="str">
            <v>X</v>
          </cell>
        </row>
        <row r="79">
          <cell r="A79" t="str">
            <v>SCHIENALE SEDILE POSTERIORE 40/20/40</v>
          </cell>
          <cell r="D79" t="str">
            <v>X</v>
          </cell>
          <cell r="E79" t="str">
            <v>X</v>
          </cell>
          <cell r="F79" t="str">
            <v>X</v>
          </cell>
          <cell r="G79" t="str">
            <v>X</v>
          </cell>
          <cell r="H79" t="str">
            <v>X</v>
          </cell>
          <cell r="I79" t="str">
            <v>X</v>
          </cell>
          <cell r="J79" t="str">
            <v>X</v>
          </cell>
          <cell r="K79" t="str">
            <v>X</v>
          </cell>
          <cell r="L79" t="str">
            <v>X</v>
          </cell>
          <cell r="M79" t="str">
            <v>X</v>
          </cell>
          <cell r="N79" t="str">
            <v>X</v>
          </cell>
          <cell r="O79" t="str">
            <v>X</v>
          </cell>
          <cell r="P79" t="str">
            <v>X</v>
          </cell>
        </row>
        <row r="80">
          <cell r="A80" t="str">
            <v>20% SCHIENALE POSTERIORE ATTREZZATO</v>
          </cell>
          <cell r="D80" t="str">
            <v>X</v>
          </cell>
          <cell r="E80" t="str">
            <v>X</v>
          </cell>
          <cell r="F80" t="str">
            <v>X</v>
          </cell>
          <cell r="G80" t="str">
            <v>X</v>
          </cell>
          <cell r="H80" t="str">
            <v>X</v>
          </cell>
          <cell r="I80" t="str">
            <v>X</v>
          </cell>
          <cell r="J80" t="str">
            <v>X</v>
          </cell>
          <cell r="K80" t="str">
            <v>X</v>
          </cell>
          <cell r="L80" t="str">
            <v>X</v>
          </cell>
          <cell r="M80" t="str">
            <v>X</v>
          </cell>
          <cell r="N80" t="str">
            <v>X</v>
          </cell>
          <cell r="O80" t="str">
            <v>X</v>
          </cell>
          <cell r="P80" t="str">
            <v>X</v>
          </cell>
        </row>
        <row r="81">
          <cell r="A81" t="str">
            <v>ATTACCHI ISOFIX A 3 PUNTI SU SEDILE POSTERIORE (X 2 SEGGIOLINI)</v>
          </cell>
          <cell r="D81" t="str">
            <v>X</v>
          </cell>
          <cell r="E81" t="str">
            <v>X</v>
          </cell>
          <cell r="F81" t="str">
            <v>X</v>
          </cell>
          <cell r="G81" t="str">
            <v>X</v>
          </cell>
          <cell r="H81" t="str">
            <v>X</v>
          </cell>
          <cell r="I81" t="str">
            <v>X</v>
          </cell>
          <cell r="J81" t="str">
            <v>X</v>
          </cell>
          <cell r="K81" t="str">
            <v>X</v>
          </cell>
          <cell r="L81" t="str">
            <v>X</v>
          </cell>
          <cell r="M81" t="str">
            <v>X</v>
          </cell>
          <cell r="N81" t="str">
            <v>X</v>
          </cell>
          <cell r="O81" t="str">
            <v>X</v>
          </cell>
          <cell r="P81" t="str">
            <v>X</v>
          </cell>
        </row>
        <row r="82">
          <cell r="A82" t="str">
            <v>POGGIATESTA POSTERIORI (3)</v>
          </cell>
          <cell r="D82" t="str">
            <v>X</v>
          </cell>
          <cell r="E82" t="str">
            <v>X</v>
          </cell>
          <cell r="F82" t="str">
            <v>X</v>
          </cell>
          <cell r="G82" t="str">
            <v>X</v>
          </cell>
          <cell r="H82" t="str">
            <v>X</v>
          </cell>
          <cell r="I82" t="str">
            <v>X</v>
          </cell>
          <cell r="J82" t="str">
            <v>X</v>
          </cell>
          <cell r="K82" t="str">
            <v>X</v>
          </cell>
          <cell r="L82" t="str">
            <v>X</v>
          </cell>
          <cell r="M82" t="str">
            <v>X</v>
          </cell>
          <cell r="N82" t="str">
            <v>X</v>
          </cell>
          <cell r="O82" t="str">
            <v>X</v>
          </cell>
          <cell r="P82" t="str">
            <v>X</v>
          </cell>
        </row>
        <row r="83">
          <cell r="A83" t="str">
            <v>FRENI A DISCO ANTERIORI, A TAMBURO POSTERIORI</v>
          </cell>
          <cell r="D83" t="str">
            <v>X</v>
          </cell>
          <cell r="E83" t="str">
            <v>X</v>
          </cell>
          <cell r="F83" t="str">
            <v>X</v>
          </cell>
          <cell r="G83" t="str">
            <v>X</v>
          </cell>
          <cell r="H83" t="str">
            <v>X</v>
          </cell>
          <cell r="I83" t="str">
            <v>X</v>
          </cell>
          <cell r="J83" t="str">
            <v>X</v>
          </cell>
          <cell r="K83" t="str">
            <v>X</v>
          </cell>
          <cell r="L83" t="str">
            <v>X</v>
          </cell>
          <cell r="M83" t="str">
            <v>X</v>
          </cell>
          <cell r="N83" t="str">
            <v>X</v>
          </cell>
          <cell r="O83" t="str">
            <v>X</v>
          </cell>
          <cell r="P83" t="str">
            <v>X</v>
          </cell>
        </row>
        <row r="84">
          <cell r="A84" t="str">
            <v>PEDALIERA CON FRENO COLLASSABILE</v>
          </cell>
          <cell r="D84" t="str">
            <v>X</v>
          </cell>
          <cell r="E84" t="str">
            <v>X</v>
          </cell>
          <cell r="F84" t="str">
            <v>X</v>
          </cell>
          <cell r="G84" t="str">
            <v>X</v>
          </cell>
          <cell r="H84" t="str">
            <v>X</v>
          </cell>
          <cell r="I84" t="str">
            <v>X</v>
          </cell>
          <cell r="J84" t="str">
            <v>X</v>
          </cell>
          <cell r="K84" t="str">
            <v>X</v>
          </cell>
          <cell r="L84" t="str">
            <v>X</v>
          </cell>
          <cell r="M84" t="str">
            <v>X</v>
          </cell>
          <cell r="N84" t="str">
            <v>X</v>
          </cell>
          <cell r="O84" t="str">
            <v>X</v>
          </cell>
          <cell r="P84" t="str">
            <v>X</v>
          </cell>
        </row>
        <row r="85">
          <cell r="A85" t="str">
            <v>CINT. ANT. A 3 PUNTI CON PRETENSIONATORE E LIMITATORE</v>
          </cell>
          <cell r="D85" t="str">
            <v>X</v>
          </cell>
          <cell r="E85" t="str">
            <v>X</v>
          </cell>
          <cell r="F85" t="str">
            <v>X</v>
          </cell>
          <cell r="G85" t="str">
            <v>X</v>
          </cell>
          <cell r="H85" t="str">
            <v>X</v>
          </cell>
          <cell r="I85" t="str">
            <v>X</v>
          </cell>
          <cell r="J85" t="str">
            <v>X</v>
          </cell>
          <cell r="K85" t="str">
            <v>X</v>
          </cell>
          <cell r="L85" t="str">
            <v>X</v>
          </cell>
          <cell r="M85" t="str">
            <v>X</v>
          </cell>
          <cell r="N85" t="str">
            <v>X</v>
          </cell>
          <cell r="O85" t="str">
            <v>X</v>
          </cell>
          <cell r="P85" t="str">
            <v>X</v>
          </cell>
        </row>
        <row r="86">
          <cell r="A86" t="str">
            <v>CINTURE ANT. REGOLABILI CON LEVA</v>
          </cell>
          <cell r="D86" t="str">
            <v>X</v>
          </cell>
          <cell r="E86" t="str">
            <v>X</v>
          </cell>
          <cell r="F86" t="str">
            <v>X</v>
          </cell>
          <cell r="G86" t="str">
            <v>X</v>
          </cell>
          <cell r="H86" t="str">
            <v>X</v>
          </cell>
          <cell r="I86" t="str">
            <v>X</v>
          </cell>
          <cell r="J86" t="str">
            <v>X</v>
          </cell>
          <cell r="K86" t="str">
            <v>X</v>
          </cell>
          <cell r="L86" t="str">
            <v>X</v>
          </cell>
          <cell r="M86" t="str">
            <v>X</v>
          </cell>
          <cell r="N86" t="str">
            <v>X</v>
          </cell>
          <cell r="O86" t="str">
            <v>X</v>
          </cell>
          <cell r="P86" t="str">
            <v>X</v>
          </cell>
        </row>
        <row r="87">
          <cell r="A87" t="str">
            <v>CINT. POST. A 3 PUNTI CON ARROTOLATORE</v>
          </cell>
          <cell r="D87" t="str">
            <v>X</v>
          </cell>
          <cell r="E87" t="str">
            <v>X</v>
          </cell>
          <cell r="F87" t="str">
            <v>X</v>
          </cell>
          <cell r="G87" t="str">
            <v>X</v>
          </cell>
          <cell r="H87" t="str">
            <v>X</v>
          </cell>
          <cell r="I87" t="str">
            <v>X</v>
          </cell>
          <cell r="J87" t="str">
            <v>X</v>
          </cell>
          <cell r="K87" t="str">
            <v>X</v>
          </cell>
          <cell r="L87" t="str">
            <v>X</v>
          </cell>
          <cell r="M87" t="str">
            <v>X</v>
          </cell>
          <cell r="N87" t="str">
            <v>X</v>
          </cell>
          <cell r="O87" t="str">
            <v>X</v>
          </cell>
          <cell r="P87" t="str">
            <v>X</v>
          </cell>
        </row>
        <row r="88">
          <cell r="A88" t="str">
            <v>IMPIANTO FPS</v>
          </cell>
          <cell r="D88" t="str">
            <v>X</v>
          </cell>
          <cell r="E88" t="str">
            <v>X</v>
          </cell>
          <cell r="F88" t="str">
            <v>X</v>
          </cell>
          <cell r="G88" t="str">
            <v>X</v>
          </cell>
          <cell r="H88" t="str">
            <v>X</v>
          </cell>
          <cell r="I88" t="str">
            <v>X</v>
          </cell>
          <cell r="J88" t="str">
            <v>X</v>
          </cell>
          <cell r="K88" t="str">
            <v>X</v>
          </cell>
          <cell r="L88" t="str">
            <v>X</v>
          </cell>
          <cell r="M88" t="str">
            <v>X</v>
          </cell>
          <cell r="N88" t="str">
            <v>X</v>
          </cell>
          <cell r="O88" t="str">
            <v>X</v>
          </cell>
          <cell r="P88" t="str">
            <v>X</v>
          </cell>
        </row>
        <row r="89">
          <cell r="A89" t="str">
            <v>PROTEZIONI SU PARAURTI ANTERIORI E POST</v>
          </cell>
          <cell r="D89" t="str">
            <v>X</v>
          </cell>
          <cell r="E89" t="str">
            <v>X</v>
          </cell>
          <cell r="F89" t="str">
            <v>X</v>
          </cell>
          <cell r="G89" t="str">
            <v>X</v>
          </cell>
          <cell r="H89" t="str">
            <v>X</v>
          </cell>
          <cell r="I89" t="str">
            <v>X</v>
          </cell>
          <cell r="J89" t="str">
            <v>X</v>
          </cell>
          <cell r="K89" t="str">
            <v>X</v>
          </cell>
          <cell r="L89" t="str">
            <v>X</v>
          </cell>
          <cell r="M89" t="str">
            <v>X</v>
          </cell>
          <cell r="N89" t="str">
            <v>X</v>
          </cell>
          <cell r="O89" t="str">
            <v>X</v>
          </cell>
          <cell r="P89" t="str">
            <v>X</v>
          </cell>
        </row>
        <row r="90">
          <cell r="A90" t="str">
            <v>CATADIOTTRI INTERNO PORTE</v>
          </cell>
          <cell r="D90" t="str">
            <v>X</v>
          </cell>
          <cell r="E90" t="str">
            <v>X</v>
          </cell>
          <cell r="F90" t="str">
            <v>X</v>
          </cell>
          <cell r="G90" t="str">
            <v>X</v>
          </cell>
          <cell r="H90" t="str">
            <v>X</v>
          </cell>
          <cell r="I90" t="str">
            <v>X</v>
          </cell>
          <cell r="J90" t="str">
            <v>X</v>
          </cell>
          <cell r="K90" t="str">
            <v>X</v>
          </cell>
          <cell r="L90" t="str">
            <v>X</v>
          </cell>
          <cell r="M90" t="str">
            <v>X</v>
          </cell>
          <cell r="N90" t="str">
            <v>X</v>
          </cell>
          <cell r="O90" t="str">
            <v>X</v>
          </cell>
          <cell r="P90" t="str">
            <v>X</v>
          </cell>
        </row>
        <row r="91">
          <cell r="A91" t="str">
            <v>ANTENNA MONOFUNZIONE AM/FM</v>
          </cell>
          <cell r="D91" t="str">
            <v>X</v>
          </cell>
          <cell r="E91" t="str">
            <v>X</v>
          </cell>
          <cell r="F91" t="str">
            <v>X</v>
          </cell>
          <cell r="G91" t="str">
            <v>X</v>
          </cell>
          <cell r="H91" t="str">
            <v>X</v>
          </cell>
          <cell r="I91" t="str">
            <v>X</v>
          </cell>
          <cell r="J91" t="str">
            <v>X</v>
          </cell>
          <cell r="K91" t="str">
            <v>X</v>
          </cell>
          <cell r="L91" t="str">
            <v>X</v>
          </cell>
          <cell r="M91" t="str">
            <v>X</v>
          </cell>
          <cell r="N91" t="str">
            <v>X</v>
          </cell>
          <cell r="O91" t="str">
            <v>X</v>
          </cell>
          <cell r="P91" t="str">
            <v>X</v>
          </cell>
        </row>
        <row r="92">
          <cell r="A92" t="str">
            <v>MANIGLIE NERE</v>
          </cell>
          <cell r="D92" t="str">
            <v>X</v>
          </cell>
          <cell r="F92" t="str">
            <v>X</v>
          </cell>
          <cell r="K92" t="str">
            <v>X</v>
          </cell>
          <cell r="P92" t="str">
            <v>X</v>
          </cell>
        </row>
        <row r="93">
          <cell r="A93" t="str">
            <v>MODANATURE NERE</v>
          </cell>
          <cell r="D93" t="str">
            <v>X</v>
          </cell>
          <cell r="F93" t="str">
            <v>X</v>
          </cell>
          <cell r="K93" t="str">
            <v>X</v>
          </cell>
          <cell r="P93" t="str">
            <v>X</v>
          </cell>
        </row>
        <row r="94">
          <cell r="A94" t="str">
            <v>SPECCHI ESTERNI NERI</v>
          </cell>
          <cell r="D94" t="str">
            <v>X</v>
          </cell>
          <cell r="F94" t="str">
            <v>X</v>
          </cell>
          <cell r="K94" t="str">
            <v>X</v>
          </cell>
        </row>
        <row r="95">
          <cell r="A95" t="str">
            <v xml:space="preserve">SPECCHI RETROVISORI A COMANDO MANUALE </v>
          </cell>
          <cell r="D95" t="str">
            <v>X</v>
          </cell>
          <cell r="E95" t="str">
            <v>X</v>
          </cell>
          <cell r="F95" t="str">
            <v>X</v>
          </cell>
          <cell r="G95" t="str">
            <v>X</v>
          </cell>
          <cell r="I95" t="str">
            <v>X</v>
          </cell>
          <cell r="K95" t="str">
            <v>X</v>
          </cell>
          <cell r="L95" t="str">
            <v>X</v>
          </cell>
          <cell r="P95" t="str">
            <v>X</v>
          </cell>
        </row>
        <row r="96">
          <cell r="A96" t="str">
            <v>SENSORE DI TEMPERATURA ESTERNA</v>
          </cell>
          <cell r="E96" t="str">
            <v>X</v>
          </cell>
          <cell r="G96" t="str">
            <v>X</v>
          </cell>
          <cell r="H96" t="str">
            <v>X</v>
          </cell>
          <cell r="I96" t="str">
            <v>X</v>
          </cell>
          <cell r="J96" t="str">
            <v>X</v>
          </cell>
          <cell r="L96" t="str">
            <v>X</v>
          </cell>
          <cell r="M96" t="str">
            <v>X</v>
          </cell>
          <cell r="N96" t="str">
            <v>X</v>
          </cell>
          <cell r="O96" t="str">
            <v>X</v>
          </cell>
        </row>
        <row r="97">
          <cell r="A97" t="str">
            <v>STRUMENTO CENTRALE CON DISPLAY A DUE RIGHE</v>
          </cell>
          <cell r="D97" t="str">
            <v>X</v>
          </cell>
          <cell r="F97" t="str">
            <v>X</v>
          </cell>
          <cell r="K97" t="str">
            <v>X</v>
          </cell>
          <cell r="P97" t="str">
            <v>X</v>
          </cell>
        </row>
        <row r="98">
          <cell r="A98" t="str">
            <v>PNEUMATICO 185/65 R14 CON CERCHIO IN LAMIERA</v>
          </cell>
          <cell r="D98" t="str">
            <v>X</v>
          </cell>
          <cell r="F98" t="str">
            <v>X</v>
          </cell>
          <cell r="K98" t="str">
            <v>X</v>
          </cell>
          <cell r="P98" t="str">
            <v>X</v>
          </cell>
        </row>
        <row r="99">
          <cell r="A99" t="str">
            <v xml:space="preserve">RIVESTIMENTI TESSUTO </v>
          </cell>
          <cell r="D99" t="str">
            <v>X</v>
          </cell>
          <cell r="F99" t="str">
            <v>X</v>
          </cell>
          <cell r="K99" t="str">
            <v>X</v>
          </cell>
          <cell r="P99" t="str">
            <v>X</v>
          </cell>
        </row>
        <row r="100">
          <cell r="A100" t="str">
            <v>POGGIATESTA ANT. SCHIUMATI REGOLABILI IN ALTEZZA</v>
          </cell>
          <cell r="D100" t="str">
            <v>X</v>
          </cell>
          <cell r="F100" t="str">
            <v>X</v>
          </cell>
          <cell r="K100" t="str">
            <v>X</v>
          </cell>
          <cell r="P100" t="str">
            <v>X</v>
          </cell>
        </row>
        <row r="101">
          <cell r="A101" t="str">
            <v>RETROSCH. GUIDA E PASS. IN PP RIGIDO CON PREDISP. RETE</v>
          </cell>
          <cell r="D101" t="str">
            <v>X</v>
          </cell>
          <cell r="F101" t="str">
            <v>X</v>
          </cell>
          <cell r="K101" t="str">
            <v>X</v>
          </cell>
          <cell r="P101" t="str">
            <v>X</v>
          </cell>
        </row>
        <row r="102">
          <cell r="A102" t="str">
            <v>MANIGLIE VERNICIATE</v>
          </cell>
          <cell r="E102" t="str">
            <v>X</v>
          </cell>
          <cell r="G102" t="str">
            <v>X</v>
          </cell>
          <cell r="H102" t="str">
            <v>X</v>
          </cell>
          <cell r="I102" t="str">
            <v>X</v>
          </cell>
          <cell r="J102" t="str">
            <v>X</v>
          </cell>
          <cell r="L102" t="str">
            <v>X</v>
          </cell>
          <cell r="M102" t="str">
            <v>X</v>
          </cell>
          <cell r="N102" t="str">
            <v>X</v>
          </cell>
          <cell r="O102" t="str">
            <v>X</v>
          </cell>
        </row>
        <row r="103">
          <cell r="A103" t="str">
            <v>STRUMENTO CENTRALE CON DISPLAY A TRE RIGHE</v>
          </cell>
          <cell r="E103" t="str">
            <v>X</v>
          </cell>
          <cell r="G103" t="str">
            <v>X</v>
          </cell>
          <cell r="H103" t="str">
            <v>X</v>
          </cell>
          <cell r="I103" t="str">
            <v>X</v>
          </cell>
          <cell r="J103" t="str">
            <v>X</v>
          </cell>
          <cell r="L103" t="str">
            <v>X</v>
          </cell>
          <cell r="M103" t="str">
            <v>X</v>
          </cell>
          <cell r="N103" t="str">
            <v>X</v>
          </cell>
          <cell r="O103" t="str">
            <v>X</v>
          </cell>
        </row>
        <row r="104">
          <cell r="A104" t="str">
            <v>PNEUMATICO 195/60 R15 CON CERCHIO IN LAMIERA</v>
          </cell>
          <cell r="E104" t="str">
            <v>X</v>
          </cell>
          <cell r="G104" t="str">
            <v>X</v>
          </cell>
          <cell r="H104" t="str">
            <v>X</v>
          </cell>
          <cell r="I104" t="str">
            <v>X</v>
          </cell>
          <cell r="J104" t="str">
            <v>X</v>
          </cell>
          <cell r="L104" t="str">
            <v>X</v>
          </cell>
          <cell r="M104" t="str">
            <v>X</v>
          </cell>
          <cell r="N104" t="str">
            <v>X</v>
          </cell>
          <cell r="O104" t="str">
            <v>X</v>
          </cell>
        </row>
        <row r="105">
          <cell r="A105" t="str">
            <v>RIVESTIMENTI IN TESSUTO SUPERIORE (CINIGLIA)</v>
          </cell>
          <cell r="E105" t="str">
            <v>X</v>
          </cell>
          <cell r="G105" t="str">
            <v>X</v>
          </cell>
          <cell r="H105" t="str">
            <v>X</v>
          </cell>
          <cell r="I105" t="str">
            <v>X</v>
          </cell>
          <cell r="J105" t="str">
            <v>X</v>
          </cell>
          <cell r="L105" t="str">
            <v>X</v>
          </cell>
          <cell r="M105" t="str">
            <v>X</v>
          </cell>
          <cell r="N105" t="str">
            <v>X</v>
          </cell>
          <cell r="O105" t="str">
            <v>X</v>
          </cell>
        </row>
        <row r="106">
          <cell r="A106" t="str">
            <v xml:space="preserve">POGGIATESTA ANT. SELLATI REGOLABILI IN ALTEZZA </v>
          </cell>
          <cell r="E106" t="str">
            <v>X</v>
          </cell>
          <cell r="G106" t="str">
            <v>X</v>
          </cell>
          <cell r="H106" t="str">
            <v>X</v>
          </cell>
          <cell r="I106" t="str">
            <v>X</v>
          </cell>
          <cell r="J106" t="str">
            <v>X</v>
          </cell>
          <cell r="L106" t="str">
            <v>X</v>
          </cell>
          <cell r="M106" t="str">
            <v>X</v>
          </cell>
          <cell r="N106" t="str">
            <v>X</v>
          </cell>
          <cell r="O106" t="str">
            <v>X</v>
          </cell>
        </row>
        <row r="107">
          <cell r="A107" t="str">
            <v xml:space="preserve">RETROSCH. GUIDA E PASS RIGIDO CON TAVOLINO ESTRAIBILE </v>
          </cell>
          <cell r="E107" t="str">
            <v>X</v>
          </cell>
          <cell r="G107" t="str">
            <v>X</v>
          </cell>
          <cell r="H107" t="str">
            <v>X</v>
          </cell>
          <cell r="I107" t="str">
            <v>X</v>
          </cell>
          <cell r="J107" t="str">
            <v>X</v>
          </cell>
          <cell r="L107" t="str">
            <v>X</v>
          </cell>
          <cell r="M107" t="str">
            <v>X</v>
          </cell>
          <cell r="N107" t="str">
            <v>X</v>
          </cell>
          <cell r="O107" t="str">
            <v>X</v>
          </cell>
        </row>
        <row r="108">
          <cell r="A108" t="str">
            <v xml:space="preserve">MODANATURE IN COLOR VETTURA </v>
          </cell>
          <cell r="H108" t="str">
            <v>X</v>
          </cell>
          <cell r="J108" t="str">
            <v>X</v>
          </cell>
          <cell r="M108" t="str">
            <v>X</v>
          </cell>
          <cell r="O108" t="str">
            <v>X</v>
          </cell>
        </row>
        <row r="109">
          <cell r="A109" t="str">
            <v>CARATTERIZZAZIONI 4X4 SU PARAURTI E CODOLINI</v>
          </cell>
          <cell r="P109" t="str">
            <v>X</v>
          </cell>
        </row>
        <row r="110">
          <cell r="A110" t="str">
            <v>ASSETTO SPECIFICO 4X4</v>
          </cell>
          <cell r="P110" t="str">
            <v>X</v>
          </cell>
        </row>
        <row r="111">
          <cell r="A111" t="str">
            <v>MERCATI</v>
          </cell>
        </row>
        <row r="112">
          <cell r="A112" t="str">
            <v>ITALIA</v>
          </cell>
          <cell r="B112" t="str">
            <v>1000</v>
          </cell>
          <cell r="C112" t="str">
            <v>000-I/CE</v>
          </cell>
          <cell r="D112">
            <v>11946</v>
          </cell>
          <cell r="E112">
            <v>9331</v>
          </cell>
          <cell r="F112">
            <v>4437</v>
          </cell>
          <cell r="G112">
            <v>7700</v>
          </cell>
          <cell r="H112">
            <v>1109</v>
          </cell>
          <cell r="I112">
            <v>1892</v>
          </cell>
          <cell r="J112">
            <v>652</v>
          </cell>
          <cell r="K112">
            <v>6525</v>
          </cell>
          <cell r="L112">
            <v>12109</v>
          </cell>
          <cell r="M112">
            <v>1697</v>
          </cell>
          <cell r="N112">
            <v>2675</v>
          </cell>
          <cell r="O112">
            <v>717</v>
          </cell>
          <cell r="P112">
            <v>4330</v>
          </cell>
          <cell r="Q112">
            <v>65120</v>
          </cell>
        </row>
        <row r="113">
          <cell r="A113" t="str">
            <v>Caratteristiche</v>
          </cell>
        </row>
        <row r="114">
          <cell r="A114" t="str">
            <v>FRANCIA</v>
          </cell>
          <cell r="B114" t="str">
            <v>3109</v>
          </cell>
          <cell r="C114" t="str">
            <v>000-I/CE</v>
          </cell>
          <cell r="D114">
            <v>2681</v>
          </cell>
          <cell r="E114">
            <v>1177</v>
          </cell>
          <cell r="F114">
            <v>1115</v>
          </cell>
          <cell r="G114">
            <v>1410</v>
          </cell>
          <cell r="H114">
            <v>186</v>
          </cell>
          <cell r="I114">
            <v>851</v>
          </cell>
          <cell r="J114">
            <v>232</v>
          </cell>
          <cell r="K114">
            <v>1812</v>
          </cell>
          <cell r="L114">
            <v>1843</v>
          </cell>
          <cell r="M114">
            <v>264</v>
          </cell>
          <cell r="N114">
            <v>2138</v>
          </cell>
          <cell r="O114">
            <v>387</v>
          </cell>
          <cell r="P114">
            <v>1392</v>
          </cell>
          <cell r="Q114">
            <v>15488</v>
          </cell>
        </row>
        <row r="115">
          <cell r="A115" t="str">
            <v>Caratteristiche</v>
          </cell>
        </row>
        <row r="116">
          <cell r="A116" t="str">
            <v>GERMANIA</v>
          </cell>
          <cell r="B116" t="str">
            <v>3110</v>
          </cell>
          <cell r="C116" t="str">
            <v>000-I/CE</v>
          </cell>
          <cell r="D116">
            <v>3398</v>
          </cell>
          <cell r="E116">
            <v>2048</v>
          </cell>
          <cell r="F116">
            <v>2604</v>
          </cell>
          <cell r="G116">
            <v>3041</v>
          </cell>
          <cell r="H116">
            <v>497</v>
          </cell>
          <cell r="I116">
            <v>1669</v>
          </cell>
          <cell r="J116">
            <v>477</v>
          </cell>
          <cell r="K116">
            <v>1372</v>
          </cell>
          <cell r="L116">
            <v>1666</v>
          </cell>
          <cell r="M116">
            <v>179</v>
          </cell>
          <cell r="N116">
            <v>1677</v>
          </cell>
          <cell r="O116">
            <v>319</v>
          </cell>
          <cell r="P116">
            <v>934</v>
          </cell>
          <cell r="Q116">
            <v>19881</v>
          </cell>
        </row>
        <row r="117">
          <cell r="A117" t="str">
            <v>Caratteristiche</v>
          </cell>
        </row>
        <row r="118">
          <cell r="A118" t="str">
            <v>PORTOGALLO</v>
          </cell>
          <cell r="B118" t="str">
            <v>3124</v>
          </cell>
          <cell r="C118" t="str">
            <v>000-I/CE</v>
          </cell>
          <cell r="D118">
            <v>406</v>
          </cell>
          <cell r="E118">
            <v>0</v>
          </cell>
          <cell r="F118">
            <v>162</v>
          </cell>
          <cell r="G118">
            <v>422</v>
          </cell>
          <cell r="H118">
            <v>41</v>
          </cell>
          <cell r="I118">
            <v>37</v>
          </cell>
          <cell r="J118">
            <v>8</v>
          </cell>
          <cell r="K118">
            <v>244</v>
          </cell>
          <cell r="L118">
            <v>280</v>
          </cell>
          <cell r="M118">
            <v>23</v>
          </cell>
          <cell r="P118">
            <v>71</v>
          </cell>
          <cell r="Q118">
            <v>1694</v>
          </cell>
        </row>
        <row r="119">
          <cell r="A119" t="str">
            <v>Caratteristiche</v>
          </cell>
        </row>
        <row r="120">
          <cell r="A120" t="str">
            <v>GRAN BRETAGNA</v>
          </cell>
          <cell r="B120" t="str">
            <v>3112</v>
          </cell>
          <cell r="C120" t="str">
            <v>870-G.D.</v>
          </cell>
          <cell r="F120">
            <v>4474</v>
          </cell>
          <cell r="G120">
            <v>5241</v>
          </cell>
          <cell r="H120">
            <v>767</v>
          </cell>
          <cell r="K120">
            <v>895</v>
          </cell>
          <cell r="L120">
            <v>1240</v>
          </cell>
          <cell r="M120">
            <v>167</v>
          </cell>
          <cell r="Q120">
            <v>12784</v>
          </cell>
        </row>
        <row r="121">
          <cell r="A121" t="str">
            <v>Caratteristiche</v>
          </cell>
        </row>
        <row r="122">
          <cell r="A122" t="str">
            <v>PIANTONE GUIDA REG. SU T.T.</v>
          </cell>
        </row>
        <row r="123">
          <cell r="A123" t="str">
            <v>SPAGNA</v>
          </cell>
          <cell r="B123" t="str">
            <v>3136</v>
          </cell>
          <cell r="C123" t="str">
            <v>000-I/CE</v>
          </cell>
          <cell r="D123">
            <v>972</v>
          </cell>
          <cell r="E123">
            <v>376</v>
          </cell>
          <cell r="F123">
            <v>717</v>
          </cell>
          <cell r="G123">
            <v>884</v>
          </cell>
          <cell r="H123">
            <v>92</v>
          </cell>
          <cell r="I123">
            <v>275</v>
          </cell>
          <cell r="J123">
            <v>125</v>
          </cell>
          <cell r="K123">
            <v>1527</v>
          </cell>
          <cell r="L123">
            <v>1710</v>
          </cell>
          <cell r="M123">
            <v>50</v>
          </cell>
          <cell r="N123">
            <v>676</v>
          </cell>
          <cell r="O123">
            <v>159</v>
          </cell>
          <cell r="P123">
            <v>779</v>
          </cell>
          <cell r="Q123">
            <v>8342</v>
          </cell>
        </row>
        <row r="124">
          <cell r="A124" t="str">
            <v>Caratteristiche</v>
          </cell>
        </row>
        <row r="125">
          <cell r="A125" t="str">
            <v>OLANDA</v>
          </cell>
          <cell r="B125" t="str">
            <v>3122</v>
          </cell>
          <cell r="C125" t="str">
            <v>000-I/CE</v>
          </cell>
          <cell r="D125">
            <v>255</v>
          </cell>
          <cell r="E125">
            <v>659</v>
          </cell>
          <cell r="F125">
            <v>362</v>
          </cell>
          <cell r="G125">
            <v>659</v>
          </cell>
          <cell r="H125">
            <v>95</v>
          </cell>
          <cell r="I125">
            <v>267</v>
          </cell>
          <cell r="J125">
            <v>95</v>
          </cell>
          <cell r="K125">
            <v>173</v>
          </cell>
          <cell r="L125">
            <v>284</v>
          </cell>
          <cell r="M125">
            <v>33</v>
          </cell>
          <cell r="N125">
            <v>219</v>
          </cell>
          <cell r="O125">
            <v>46</v>
          </cell>
          <cell r="P125">
            <v>117</v>
          </cell>
          <cell r="Q125">
            <v>3264</v>
          </cell>
        </row>
        <row r="126">
          <cell r="A126" t="str">
            <v>Caratteristiche</v>
          </cell>
        </row>
        <row r="127">
          <cell r="A127" t="str">
            <v>BELGIO</v>
          </cell>
          <cell r="B127" t="str">
            <v>3104</v>
          </cell>
          <cell r="C127" t="str">
            <v>000-I/CE</v>
          </cell>
          <cell r="D127">
            <v>548</v>
          </cell>
          <cell r="E127">
            <v>391</v>
          </cell>
          <cell r="F127">
            <v>235</v>
          </cell>
          <cell r="G127">
            <v>358</v>
          </cell>
          <cell r="H127">
            <v>47</v>
          </cell>
          <cell r="I127">
            <v>224</v>
          </cell>
          <cell r="J127">
            <v>58</v>
          </cell>
          <cell r="K127">
            <v>391</v>
          </cell>
          <cell r="L127">
            <v>492</v>
          </cell>
          <cell r="M127">
            <v>65</v>
          </cell>
          <cell r="N127">
            <v>518</v>
          </cell>
          <cell r="O127">
            <v>97</v>
          </cell>
          <cell r="P127">
            <v>195</v>
          </cell>
          <cell r="Q127">
            <v>3619</v>
          </cell>
        </row>
        <row r="128">
          <cell r="A128" t="str">
            <v>Caratteristiche</v>
          </cell>
        </row>
        <row r="129">
          <cell r="A129" t="str">
            <v>GRECIA</v>
          </cell>
          <cell r="B129" t="str">
            <v>3113</v>
          </cell>
          <cell r="C129" t="str">
            <v>000-I/CE</v>
          </cell>
          <cell r="D129">
            <v>240</v>
          </cell>
          <cell r="E129">
            <v>320</v>
          </cell>
          <cell r="F129">
            <v>80</v>
          </cell>
          <cell r="G129">
            <v>120</v>
          </cell>
          <cell r="H129">
            <v>18</v>
          </cell>
          <cell r="I129">
            <v>17</v>
          </cell>
          <cell r="J129">
            <v>5</v>
          </cell>
          <cell r="Q129">
            <v>800</v>
          </cell>
        </row>
        <row r="130">
          <cell r="A130" t="str">
            <v>Caratteristiche</v>
          </cell>
        </row>
        <row r="131">
          <cell r="A131" t="str">
            <v>SVIZZERA</v>
          </cell>
          <cell r="B131" t="str">
            <v>3128</v>
          </cell>
          <cell r="C131" t="str">
            <v>000-I/CE</v>
          </cell>
          <cell r="D131">
            <v>139</v>
          </cell>
          <cell r="E131">
            <v>152</v>
          </cell>
          <cell r="F131">
            <v>134</v>
          </cell>
          <cell r="G131">
            <v>314</v>
          </cell>
          <cell r="H131">
            <v>51</v>
          </cell>
          <cell r="I131">
            <v>51</v>
          </cell>
          <cell r="J131">
            <v>81</v>
          </cell>
          <cell r="K131">
            <v>15</v>
          </cell>
          <cell r="L131">
            <v>39</v>
          </cell>
          <cell r="M131">
            <v>19</v>
          </cell>
          <cell r="N131">
            <v>15</v>
          </cell>
          <cell r="O131">
            <v>5</v>
          </cell>
          <cell r="P131">
            <v>84</v>
          </cell>
          <cell r="Q131">
            <v>1099</v>
          </cell>
        </row>
        <row r="132">
          <cell r="A132" t="str">
            <v>Caratteristiche</v>
          </cell>
        </row>
        <row r="133">
          <cell r="A133" t="str">
            <v>AUSTRIA</v>
          </cell>
          <cell r="B133" t="str">
            <v>3103</v>
          </cell>
          <cell r="C133" t="str">
            <v>000-I/CE</v>
          </cell>
          <cell r="D133">
            <v>363</v>
          </cell>
          <cell r="E133">
            <v>289</v>
          </cell>
          <cell r="F133">
            <v>268</v>
          </cell>
          <cell r="G133">
            <v>403</v>
          </cell>
          <cell r="H133">
            <v>58</v>
          </cell>
          <cell r="I133">
            <v>198</v>
          </cell>
          <cell r="J133">
            <v>56</v>
          </cell>
          <cell r="K133">
            <v>149</v>
          </cell>
          <cell r="L133">
            <v>216</v>
          </cell>
          <cell r="M133">
            <v>24</v>
          </cell>
          <cell r="N133">
            <v>201</v>
          </cell>
          <cell r="O133">
            <v>37</v>
          </cell>
          <cell r="P133">
            <v>68</v>
          </cell>
          <cell r="Q133">
            <v>2330</v>
          </cell>
        </row>
        <row r="134">
          <cell r="A134" t="str">
            <v>Caratteristiche</v>
          </cell>
        </row>
        <row r="135">
          <cell r="A135" t="str">
            <v>IRLANDA</v>
          </cell>
          <cell r="B135" t="str">
            <v>3114</v>
          </cell>
          <cell r="C135" t="str">
            <v>870-G.D.</v>
          </cell>
          <cell r="F135">
            <v>266</v>
          </cell>
          <cell r="G135">
            <v>360</v>
          </cell>
          <cell r="H135">
            <v>32</v>
          </cell>
          <cell r="K135">
            <v>59</v>
          </cell>
          <cell r="L135">
            <v>74</v>
          </cell>
          <cell r="M135">
            <v>9</v>
          </cell>
          <cell r="Q135">
            <v>800</v>
          </cell>
        </row>
        <row r="136">
          <cell r="A136" t="str">
            <v>Caratteristiche</v>
          </cell>
        </row>
        <row r="137">
          <cell r="A137" t="str">
            <v>POLONIA</v>
          </cell>
          <cell r="B137" t="str">
            <v>3123</v>
          </cell>
          <cell r="C137" t="str">
            <v>000-I/CE</v>
          </cell>
          <cell r="D137">
            <v>1378</v>
          </cell>
          <cell r="E137">
            <v>663</v>
          </cell>
          <cell r="F137">
            <v>1326</v>
          </cell>
          <cell r="G137">
            <v>918</v>
          </cell>
          <cell r="H137">
            <v>153</v>
          </cell>
          <cell r="I137">
            <v>204</v>
          </cell>
          <cell r="J137">
            <v>102</v>
          </cell>
          <cell r="K137">
            <v>173</v>
          </cell>
          <cell r="L137">
            <v>122</v>
          </cell>
          <cell r="M137">
            <v>61</v>
          </cell>
          <cell r="N137">
            <v>0</v>
          </cell>
          <cell r="O137">
            <v>0</v>
          </cell>
          <cell r="P137">
            <v>0</v>
          </cell>
          <cell r="Q137">
            <v>5100</v>
          </cell>
        </row>
        <row r="138">
          <cell r="A138" t="str">
            <v>Caratteristiche</v>
          </cell>
        </row>
        <row r="139">
          <cell r="A139" t="str">
            <v>ALTRI EUROPA OCC</v>
          </cell>
          <cell r="C139" t="str">
            <v>000-I/CE</v>
          </cell>
          <cell r="D139">
            <v>1048</v>
          </cell>
          <cell r="E139">
            <v>722</v>
          </cell>
          <cell r="F139">
            <v>487</v>
          </cell>
          <cell r="G139">
            <v>751</v>
          </cell>
          <cell r="H139">
            <v>13</v>
          </cell>
          <cell r="I139">
            <v>68</v>
          </cell>
          <cell r="J139">
            <v>23</v>
          </cell>
          <cell r="K139">
            <v>48</v>
          </cell>
          <cell r="L139">
            <v>32</v>
          </cell>
          <cell r="M139">
            <v>0</v>
          </cell>
          <cell r="N139">
            <v>32</v>
          </cell>
          <cell r="O139">
            <v>0</v>
          </cell>
          <cell r="P139">
            <v>0</v>
          </cell>
          <cell r="Q139">
            <v>3224</v>
          </cell>
        </row>
        <row r="140">
          <cell r="A140" t="str">
            <v>Caratteristiche</v>
          </cell>
        </row>
        <row r="141">
          <cell r="A141" t="str">
            <v>ALTRI</v>
          </cell>
          <cell r="B141" t="str">
            <v>0</v>
          </cell>
        </row>
        <row r="142">
          <cell r="A142" t="str">
            <v>Caratteristiche</v>
          </cell>
        </row>
        <row r="143">
          <cell r="A143" t="str">
            <v>OPTIONALS</v>
          </cell>
        </row>
        <row r="144">
          <cell r="A144" t="str">
            <v>FLEX SOUND</v>
          </cell>
          <cell r="B144" t="str">
            <v>49A</v>
          </cell>
          <cell r="F144">
            <v>5000</v>
          </cell>
          <cell r="K144">
            <v>4015</v>
          </cell>
          <cell r="Q144">
            <v>9015</v>
          </cell>
        </row>
        <row r="145">
          <cell r="A145" t="str">
            <v>Dettaglio</v>
          </cell>
        </row>
        <row r="146">
          <cell r="A146" t="str">
            <v>Include</v>
          </cell>
        </row>
        <row r="147">
          <cell r="A147" t="str">
            <v>717 AUTORADIO CD MP3</v>
          </cell>
        </row>
        <row r="148">
          <cell r="A148" t="str">
            <v>245 COMANDI RADIO AL VOLANTE</v>
          </cell>
        </row>
        <row r="149">
          <cell r="A149" t="str">
            <v>563 CD  CHANGER</v>
          </cell>
        </row>
        <row r="150">
          <cell r="A150" t="str">
            <v>833 PRED. RADIOTELEFONO</v>
          </cell>
        </row>
        <row r="151">
          <cell r="A151" t="str">
            <v>FLEX SKYDOOME</v>
          </cell>
          <cell r="B151" t="str">
            <v>49B</v>
          </cell>
          <cell r="G151">
            <v>4584</v>
          </cell>
          <cell r="L151">
            <v>4021</v>
          </cell>
          <cell r="Q151">
            <v>8605</v>
          </cell>
        </row>
        <row r="152">
          <cell r="A152" t="str">
            <v>Dettaglio</v>
          </cell>
        </row>
        <row r="153">
          <cell r="A153" t="str">
            <v>Include</v>
          </cell>
        </row>
        <row r="154">
          <cell r="A154" t="str">
            <v>400 TETTO APRIBILE</v>
          </cell>
        </row>
        <row r="155">
          <cell r="A155" t="str">
            <v>070 CRISTALLI SCURI</v>
          </cell>
        </row>
        <row r="156">
          <cell r="A156" t="str">
            <v>082 PREDISPOSIZIONE AUTORADIO</v>
          </cell>
        </row>
        <row r="157">
          <cell r="A157" t="str">
            <v>FLEX USEFUL</v>
          </cell>
          <cell r="B157" t="str">
            <v>49D</v>
          </cell>
          <cell r="G157">
            <v>8130</v>
          </cell>
          <cell r="L157">
            <v>7239</v>
          </cell>
          <cell r="Q157">
            <v>15369</v>
          </cell>
        </row>
        <row r="158">
          <cell r="A158" t="str">
            <v>Dettaglio</v>
          </cell>
        </row>
        <row r="159">
          <cell r="A159" t="str">
            <v>Include</v>
          </cell>
        </row>
        <row r="160">
          <cell r="A160" t="str">
            <v>132 POGGIABRACCIO SEDILE GUIDA</v>
          </cell>
        </row>
        <row r="161">
          <cell r="A161" t="str">
            <v>40Y REGOLAZIONE LOMBARE GUIDA</v>
          </cell>
        </row>
        <row r="162">
          <cell r="A162" t="str">
            <v>499 KIT RIPARAZIONE PNEUMATICI</v>
          </cell>
        </row>
        <row r="163">
          <cell r="A163" t="str">
            <v>762 RETE FERMABAGAGLI</v>
          </cell>
        </row>
        <row r="164">
          <cell r="A164" t="str">
            <v>823 PRESA DI CORRENTE 12V (BAGAGLIAIO)</v>
          </cell>
        </row>
        <row r="165">
          <cell r="A165" t="str">
            <v>835 MOBILETTO (SU PADIGLIONE)</v>
          </cell>
        </row>
        <row r="166">
          <cell r="A166" t="str">
            <v>023 ALZACRISTALLI POSTERIORE</v>
          </cell>
        </row>
        <row r="167">
          <cell r="A167" t="str">
            <v>041 SPECCHI ELETTRICI</v>
          </cell>
        </row>
        <row r="168">
          <cell r="A168" t="str">
            <v>CAMBIO AUTOMATICO</v>
          </cell>
          <cell r="B168" t="str">
            <v>407</v>
          </cell>
          <cell r="F168">
            <v>665</v>
          </cell>
          <cell r="G168">
            <v>903</v>
          </cell>
          <cell r="H168">
            <v>127</v>
          </cell>
          <cell r="K168">
            <v>670</v>
          </cell>
          <cell r="L168">
            <v>1005</v>
          </cell>
          <cell r="M168">
            <v>129</v>
          </cell>
          <cell r="Q168">
            <v>3499</v>
          </cell>
        </row>
        <row r="169">
          <cell r="A169" t="str">
            <v>Dettaglio</v>
          </cell>
        </row>
        <row r="170">
          <cell r="A170" t="str">
            <v>PRECEDENTEMENTE DESCRITTO COME VERSIONE</v>
          </cell>
        </row>
        <row r="171">
          <cell r="A171" t="str">
            <v>Include</v>
          </cell>
        </row>
        <row r="172">
          <cell r="A172" t="str">
            <v>TELECOMANDO</v>
          </cell>
          <cell r="B172" t="str">
            <v>008</v>
          </cell>
          <cell r="D172">
            <v>23374</v>
          </cell>
          <cell r="E172">
            <v>16128</v>
          </cell>
          <cell r="F172">
            <v>16667</v>
          </cell>
          <cell r="G172">
            <v>22581</v>
          </cell>
          <cell r="H172">
            <v>3159</v>
          </cell>
          <cell r="I172">
            <v>5753</v>
          </cell>
          <cell r="J172">
            <v>1914</v>
          </cell>
          <cell r="K172">
            <v>13383</v>
          </cell>
          <cell r="L172">
            <v>20107</v>
          </cell>
          <cell r="M172">
            <v>2591</v>
          </cell>
          <cell r="N172">
            <v>8151</v>
          </cell>
          <cell r="O172">
            <v>1767</v>
          </cell>
          <cell r="P172">
            <v>7970</v>
          </cell>
          <cell r="Q172">
            <v>143545</v>
          </cell>
        </row>
        <row r="173">
          <cell r="A173" t="str">
            <v>Dettaglio</v>
          </cell>
        </row>
        <row r="174">
          <cell r="A174" t="str">
            <v>UNA CHIAVE TELECOMANDO DESMODROMICA</v>
          </cell>
        </row>
        <row r="175">
          <cell r="A175" t="str">
            <v>UNA CHIAVE NON TELELEC. TRADIZIONALE</v>
          </cell>
        </row>
        <row r="176">
          <cell r="A176" t="str">
            <v>Include</v>
          </cell>
        </row>
        <row r="177">
          <cell r="A177" t="str">
            <v>VOLANTE REGISTRABILE</v>
          </cell>
          <cell r="B177" t="str">
            <v>011</v>
          </cell>
          <cell r="D177">
            <v>23374</v>
          </cell>
          <cell r="E177">
            <v>16128</v>
          </cell>
          <cell r="F177">
            <v>16667</v>
          </cell>
          <cell r="G177">
            <v>22581</v>
          </cell>
          <cell r="H177">
            <v>3159</v>
          </cell>
          <cell r="I177">
            <v>5753</v>
          </cell>
          <cell r="J177">
            <v>1914</v>
          </cell>
          <cell r="K177">
            <v>13383</v>
          </cell>
          <cell r="L177">
            <v>20107</v>
          </cell>
          <cell r="M177">
            <v>2591</v>
          </cell>
          <cell r="N177">
            <v>8151</v>
          </cell>
          <cell r="O177">
            <v>1767</v>
          </cell>
          <cell r="P177">
            <v>7970</v>
          </cell>
          <cell r="Q177">
            <v>143545</v>
          </cell>
        </row>
        <row r="178">
          <cell r="A178" t="str">
            <v>Dettaglio</v>
          </cell>
        </row>
        <row r="179">
          <cell r="A179" t="str">
            <v>IN ALTEZZA E IN PROFONDITA`</v>
          </cell>
        </row>
        <row r="180">
          <cell r="A180" t="str">
            <v>Include</v>
          </cell>
        </row>
        <row r="181">
          <cell r="A181" t="str">
            <v>SEROSTERZO (GUIDA EL.)</v>
          </cell>
          <cell r="B181" t="str">
            <v>112</v>
          </cell>
          <cell r="D181">
            <v>23374</v>
          </cell>
          <cell r="E181">
            <v>16128</v>
          </cell>
          <cell r="F181">
            <v>16667</v>
          </cell>
          <cell r="G181">
            <v>22581</v>
          </cell>
          <cell r="H181">
            <v>3159</v>
          </cell>
          <cell r="I181">
            <v>5753</v>
          </cell>
          <cell r="J181">
            <v>1914</v>
          </cell>
          <cell r="K181">
            <v>13383</v>
          </cell>
          <cell r="L181">
            <v>20107</v>
          </cell>
          <cell r="M181">
            <v>2591</v>
          </cell>
          <cell r="N181">
            <v>8151</v>
          </cell>
          <cell r="O181">
            <v>1767</v>
          </cell>
          <cell r="P181">
            <v>7970</v>
          </cell>
          <cell r="Q181">
            <v>143545</v>
          </cell>
        </row>
        <row r="182">
          <cell r="A182" t="str">
            <v>Dettaglio</v>
          </cell>
        </row>
        <row r="183">
          <cell r="A183" t="str">
            <v>IN STRUTTURA SU TUTTI I TIPI</v>
          </cell>
        </row>
        <row r="184">
          <cell r="A184" t="str">
            <v>Include</v>
          </cell>
        </row>
        <row r="185">
          <cell r="A185" t="str">
            <v>ALZACRISTALLI ELETTRICI ANTERIORI</v>
          </cell>
          <cell r="B185" t="str">
            <v>028</v>
          </cell>
          <cell r="D185">
            <v>23374</v>
          </cell>
          <cell r="E185">
            <v>16128</v>
          </cell>
          <cell r="F185">
            <v>16667</v>
          </cell>
          <cell r="G185">
            <v>22581</v>
          </cell>
          <cell r="H185">
            <v>3159</v>
          </cell>
          <cell r="I185">
            <v>5753</v>
          </cell>
          <cell r="J185">
            <v>1914</v>
          </cell>
          <cell r="K185">
            <v>13383</v>
          </cell>
          <cell r="L185">
            <v>20107</v>
          </cell>
          <cell r="M185">
            <v>2591</v>
          </cell>
          <cell r="N185">
            <v>8151</v>
          </cell>
          <cell r="O185">
            <v>1767</v>
          </cell>
          <cell r="P185">
            <v>7970</v>
          </cell>
          <cell r="Q185">
            <v>143545</v>
          </cell>
        </row>
        <row r="186">
          <cell r="A186" t="str">
            <v>Dettaglio</v>
          </cell>
        </row>
        <row r="187">
          <cell r="A187" t="str">
            <v>SENZA AUTOMATISMI</v>
          </cell>
        </row>
        <row r="188">
          <cell r="A188" t="str">
            <v>Include</v>
          </cell>
        </row>
        <row r="189">
          <cell r="A189" t="str">
            <v>ABS</v>
          </cell>
          <cell r="B189" t="str">
            <v>009</v>
          </cell>
          <cell r="D189">
            <v>23374</v>
          </cell>
          <cell r="E189">
            <v>16128</v>
          </cell>
          <cell r="F189">
            <v>16667</v>
          </cell>
          <cell r="G189">
            <v>22581</v>
          </cell>
          <cell r="H189">
            <v>3159</v>
          </cell>
          <cell r="I189">
            <v>5753</v>
          </cell>
          <cell r="J189">
            <v>1914</v>
          </cell>
          <cell r="K189">
            <v>13383</v>
          </cell>
          <cell r="L189">
            <v>20107</v>
          </cell>
          <cell r="M189">
            <v>2591</v>
          </cell>
          <cell r="N189">
            <v>8151</v>
          </cell>
          <cell r="O189">
            <v>1767</v>
          </cell>
          <cell r="P189">
            <v>7970</v>
          </cell>
          <cell r="Q189">
            <v>143545</v>
          </cell>
        </row>
        <row r="190">
          <cell r="A190" t="str">
            <v>Dettaglio</v>
          </cell>
        </row>
        <row r="191">
          <cell r="A191" t="str">
            <v>IN STRUTTURA SU TUTTI I TIPI</v>
          </cell>
        </row>
        <row r="192">
          <cell r="A192" t="str">
            <v>Include</v>
          </cell>
        </row>
        <row r="193">
          <cell r="A193" t="str">
            <v>AIR BAG LATO GUIDA + LATO PASSEGGERO</v>
          </cell>
          <cell r="B193" t="str">
            <v>504</v>
          </cell>
          <cell r="D193">
            <v>23374</v>
          </cell>
          <cell r="E193">
            <v>16128</v>
          </cell>
          <cell r="F193">
            <v>16667</v>
          </cell>
          <cell r="G193">
            <v>22581</v>
          </cell>
          <cell r="H193">
            <v>3159</v>
          </cell>
          <cell r="I193">
            <v>5753</v>
          </cell>
          <cell r="J193">
            <v>1914</v>
          </cell>
          <cell r="K193">
            <v>13383</v>
          </cell>
          <cell r="L193">
            <v>20107</v>
          </cell>
          <cell r="M193">
            <v>2591</v>
          </cell>
          <cell r="N193">
            <v>8151</v>
          </cell>
          <cell r="O193">
            <v>1767</v>
          </cell>
          <cell r="P193">
            <v>7970</v>
          </cell>
          <cell r="Q193">
            <v>143545</v>
          </cell>
        </row>
        <row r="194">
          <cell r="A194" t="str">
            <v>Dettaglio</v>
          </cell>
        </row>
        <row r="195">
          <cell r="A195" t="str">
            <v>IN STRUTTURA SU TUTTI I TIPI</v>
          </cell>
        </row>
        <row r="196">
          <cell r="A196" t="str">
            <v>Include</v>
          </cell>
        </row>
        <row r="197">
          <cell r="A197" t="str">
            <v>SIDE BAG</v>
          </cell>
          <cell r="B197" t="str">
            <v>505</v>
          </cell>
          <cell r="D197">
            <v>2017</v>
          </cell>
          <cell r="E197">
            <v>2726</v>
          </cell>
          <cell r="F197">
            <v>1484</v>
          </cell>
          <cell r="G197">
            <v>3843</v>
          </cell>
          <cell r="H197">
            <v>1029</v>
          </cell>
          <cell r="I197">
            <v>1116</v>
          </cell>
          <cell r="J197">
            <v>764</v>
          </cell>
          <cell r="K197">
            <v>2214</v>
          </cell>
          <cell r="L197">
            <v>3265</v>
          </cell>
          <cell r="M197">
            <v>662</v>
          </cell>
          <cell r="N197">
            <v>1474</v>
          </cell>
          <cell r="O197">
            <v>607</v>
          </cell>
          <cell r="P197">
            <v>633</v>
          </cell>
          <cell r="Q197">
            <v>21834</v>
          </cell>
        </row>
        <row r="198">
          <cell r="A198" t="str">
            <v>Dettaglio</v>
          </cell>
        </row>
        <row r="199">
          <cell r="A199" t="str">
            <v>TORACICO SU SEDILI ANTERIORI</v>
          </cell>
        </row>
        <row r="200">
          <cell r="A200" t="str">
            <v>Include</v>
          </cell>
        </row>
        <row r="201">
          <cell r="A201" t="str">
            <v>WINDOW BAG</v>
          </cell>
          <cell r="B201" t="str">
            <v>614</v>
          </cell>
          <cell r="D201">
            <v>23374</v>
          </cell>
          <cell r="E201">
            <v>16128</v>
          </cell>
          <cell r="F201">
            <v>16667</v>
          </cell>
          <cell r="G201">
            <v>22581</v>
          </cell>
          <cell r="H201">
            <v>3159</v>
          </cell>
          <cell r="I201">
            <v>5753</v>
          </cell>
          <cell r="J201">
            <v>1914</v>
          </cell>
          <cell r="K201">
            <v>13383</v>
          </cell>
          <cell r="L201">
            <v>20107</v>
          </cell>
          <cell r="M201">
            <v>2591</v>
          </cell>
          <cell r="N201">
            <v>8151</v>
          </cell>
          <cell r="O201">
            <v>1767</v>
          </cell>
          <cell r="P201">
            <v>7970</v>
          </cell>
          <cell r="Q201">
            <v>143545</v>
          </cell>
        </row>
        <row r="202">
          <cell r="A202" t="str">
            <v>Dettaglio</v>
          </cell>
        </row>
        <row r="203">
          <cell r="A203" t="str">
            <v>IN STRUTTURA SU TUTTI I TIPI</v>
          </cell>
        </row>
        <row r="204">
          <cell r="A204" t="str">
            <v>Include</v>
          </cell>
        </row>
        <row r="205">
          <cell r="A205" t="str">
            <v>SEDILE POSTERIORE SCORREVOLE</v>
          </cell>
          <cell r="B205" t="str">
            <v>469</v>
          </cell>
          <cell r="D205">
            <v>0</v>
          </cell>
          <cell r="E205">
            <v>16128</v>
          </cell>
          <cell r="F205">
            <v>0</v>
          </cell>
          <cell r="G205">
            <v>22581</v>
          </cell>
          <cell r="H205">
            <v>3159</v>
          </cell>
          <cell r="I205">
            <v>5753</v>
          </cell>
          <cell r="J205">
            <v>1914</v>
          </cell>
          <cell r="K205">
            <v>0</v>
          </cell>
          <cell r="L205">
            <v>20107</v>
          </cell>
          <cell r="M205">
            <v>2591</v>
          </cell>
          <cell r="N205">
            <v>8151</v>
          </cell>
          <cell r="O205">
            <v>1767</v>
          </cell>
          <cell r="P205">
            <v>7970</v>
          </cell>
          <cell r="Q205">
            <v>90121</v>
          </cell>
        </row>
        <row r="206">
          <cell r="A206" t="str">
            <v>Dettaglio</v>
          </cell>
        </row>
        <row r="207">
          <cell r="A207" t="str">
            <v>40% E 60% INDIPENDENTI</v>
          </cell>
        </row>
        <row r="208">
          <cell r="A208" t="str">
            <v>Include</v>
          </cell>
        </row>
        <row r="209">
          <cell r="A209" t="str">
            <v>APP. ANT ANTI-WHIPLASH</v>
          </cell>
          <cell r="B209" t="str">
            <v>42F</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row>
        <row r="210">
          <cell r="A210" t="str">
            <v>Dettaglio</v>
          </cell>
        </row>
        <row r="211">
          <cell r="A211" t="str">
            <v>ENTRO SEDILI ANTERIORI</v>
          </cell>
        </row>
        <row r="212">
          <cell r="A212" t="str">
            <v>Include</v>
          </cell>
        </row>
        <row r="213">
          <cell r="A213" t="str">
            <v>SEDILE POSTERIORE SDOPPIATO</v>
          </cell>
          <cell r="B213" t="str">
            <v>195</v>
          </cell>
          <cell r="D213">
            <v>23374</v>
          </cell>
          <cell r="E213">
            <v>16128</v>
          </cell>
          <cell r="F213">
            <v>16667</v>
          </cell>
          <cell r="G213">
            <v>22581</v>
          </cell>
          <cell r="H213">
            <v>3159</v>
          </cell>
          <cell r="I213">
            <v>5753</v>
          </cell>
          <cell r="J213">
            <v>1914</v>
          </cell>
          <cell r="K213">
            <v>13383</v>
          </cell>
          <cell r="L213">
            <v>20107</v>
          </cell>
          <cell r="M213">
            <v>2591</v>
          </cell>
          <cell r="N213">
            <v>8151</v>
          </cell>
          <cell r="O213">
            <v>1767</v>
          </cell>
          <cell r="P213">
            <v>7970</v>
          </cell>
          <cell r="Q213">
            <v>143545</v>
          </cell>
        </row>
        <row r="214">
          <cell r="A214" t="str">
            <v>Dettaglio</v>
          </cell>
        </row>
        <row r="215">
          <cell r="A215" t="str">
            <v>SEDUTA 40% (LATO DX) E 60%</v>
          </cell>
        </row>
        <row r="216">
          <cell r="A216" t="str">
            <v>SCHIENALE 40% ,20%,40%</v>
          </cell>
        </row>
        <row r="217">
          <cell r="A217" t="str">
            <v>Include</v>
          </cell>
        </row>
        <row r="218">
          <cell r="A218" t="str">
            <v>PARAURTI VERNICIATI</v>
          </cell>
          <cell r="B218" t="str">
            <v>876</v>
          </cell>
          <cell r="D218">
            <v>23374</v>
          </cell>
          <cell r="E218">
            <v>16128</v>
          </cell>
          <cell r="F218">
            <v>16667</v>
          </cell>
          <cell r="G218">
            <v>22581</v>
          </cell>
          <cell r="H218">
            <v>3159</v>
          </cell>
          <cell r="I218">
            <v>5753</v>
          </cell>
          <cell r="J218">
            <v>1914</v>
          </cell>
          <cell r="K218">
            <v>13383</v>
          </cell>
          <cell r="L218">
            <v>20107</v>
          </cell>
          <cell r="M218">
            <v>2591</v>
          </cell>
          <cell r="N218">
            <v>8151</v>
          </cell>
          <cell r="O218">
            <v>1767</v>
          </cell>
          <cell r="P218">
            <v>7970</v>
          </cell>
          <cell r="Q218">
            <v>143545</v>
          </cell>
        </row>
        <row r="219">
          <cell r="A219" t="str">
            <v>Dettaglio</v>
          </cell>
        </row>
        <row r="220">
          <cell r="A220" t="str">
            <v>IN STRUTTURA SU TUTTI I TIPI</v>
          </cell>
        </row>
        <row r="221">
          <cell r="A221" t="str">
            <v>Include</v>
          </cell>
        </row>
        <row r="222">
          <cell r="A222" t="str">
            <v>BAG GINOCCHIA LATO GUIDA</v>
          </cell>
          <cell r="B222" t="str">
            <v>150</v>
          </cell>
          <cell r="D222">
            <v>1168</v>
          </cell>
          <cell r="E222">
            <v>2419</v>
          </cell>
          <cell r="F222">
            <v>833</v>
          </cell>
          <cell r="G222">
            <v>3387</v>
          </cell>
          <cell r="H222">
            <v>631</v>
          </cell>
          <cell r="I222">
            <v>865</v>
          </cell>
          <cell r="J222">
            <v>382</v>
          </cell>
          <cell r="K222">
            <v>2008</v>
          </cell>
          <cell r="L222">
            <v>3015</v>
          </cell>
          <cell r="M222">
            <v>519</v>
          </cell>
          <cell r="N222">
            <v>1223</v>
          </cell>
          <cell r="O222">
            <v>352</v>
          </cell>
          <cell r="P222">
            <v>400</v>
          </cell>
          <cell r="Q222">
            <v>17202</v>
          </cell>
        </row>
        <row r="223">
          <cell r="A223" t="str">
            <v>Dettaglio</v>
          </cell>
        </row>
        <row r="224">
          <cell r="A224" t="str">
            <v>Include</v>
          </cell>
        </row>
        <row r="225">
          <cell r="A225" t="str">
            <v>VERNICE METALLIZZATA</v>
          </cell>
          <cell r="B225" t="str">
            <v>210</v>
          </cell>
          <cell r="D225">
            <v>16362</v>
          </cell>
          <cell r="E225">
            <v>11290</v>
          </cell>
          <cell r="F225">
            <v>11667</v>
          </cell>
          <cell r="G225">
            <v>15808</v>
          </cell>
          <cell r="H225">
            <v>2212</v>
          </cell>
          <cell r="I225">
            <v>4029</v>
          </cell>
          <cell r="J225">
            <v>1339</v>
          </cell>
          <cell r="K225">
            <v>9367</v>
          </cell>
          <cell r="L225">
            <v>14073</v>
          </cell>
          <cell r="M225">
            <v>1814</v>
          </cell>
          <cell r="N225">
            <v>5706</v>
          </cell>
          <cell r="O225">
            <v>1237</v>
          </cell>
          <cell r="P225">
            <v>5580</v>
          </cell>
          <cell r="Q225">
            <v>100484</v>
          </cell>
        </row>
        <row r="226">
          <cell r="A226" t="str">
            <v>Dettaglio</v>
          </cell>
        </row>
        <row r="227">
          <cell r="A227" t="str">
            <v>Include</v>
          </cell>
        </row>
        <row r="228">
          <cell r="A228" t="str">
            <v>CLIMATIZZATORE 1 (MANUALE)</v>
          </cell>
          <cell r="B228" t="str">
            <v>025</v>
          </cell>
          <cell r="D228">
            <v>7012</v>
          </cell>
          <cell r="E228">
            <v>13709</v>
          </cell>
          <cell r="F228">
            <v>5000</v>
          </cell>
          <cell r="G228">
            <v>19194</v>
          </cell>
          <cell r="I228">
            <v>4888</v>
          </cell>
          <cell r="K228">
            <v>4015</v>
          </cell>
          <cell r="L228">
            <v>17091</v>
          </cell>
          <cell r="N228">
            <v>6928</v>
          </cell>
          <cell r="P228">
            <v>2391</v>
          </cell>
          <cell r="Q228">
            <v>80228</v>
          </cell>
        </row>
        <row r="229">
          <cell r="A229" t="str">
            <v>Dettaglio</v>
          </cell>
        </row>
        <row r="230">
          <cell r="A230" t="str">
            <v>CONTROLLO MANUALE</v>
          </cell>
        </row>
        <row r="231">
          <cell r="A231" t="str">
            <v xml:space="preserve">ORIGINE 843 </v>
          </cell>
        </row>
        <row r="232">
          <cell r="A232" t="str">
            <v>2 COMANDI ROTATIVI COASSIALI</v>
          </cell>
        </row>
        <row r="233">
          <cell r="A233" t="str">
            <v xml:space="preserve">FILTRO ANTIPOLLINE </v>
          </cell>
        </row>
        <row r="234">
          <cell r="A234" t="str">
            <v>ALTERNATIVO A 140</v>
          </cell>
        </row>
        <row r="235">
          <cell r="A235" t="str">
            <v>Include</v>
          </cell>
        </row>
        <row r="236">
          <cell r="A236" t="str">
            <v>CLIMATIZZATORE 2 (AUTOMATICO BIZONA)</v>
          </cell>
          <cell r="B236" t="str">
            <v>140</v>
          </cell>
          <cell r="D236">
            <v>1635</v>
          </cell>
          <cell r="E236">
            <v>2419</v>
          </cell>
          <cell r="F236">
            <v>1166</v>
          </cell>
          <cell r="G236">
            <v>3387</v>
          </cell>
          <cell r="H236">
            <v>3159</v>
          </cell>
          <cell r="I236">
            <v>865</v>
          </cell>
          <cell r="J236">
            <v>1914</v>
          </cell>
          <cell r="K236">
            <v>936</v>
          </cell>
          <cell r="L236">
            <v>3015</v>
          </cell>
          <cell r="M236">
            <v>2591</v>
          </cell>
          <cell r="N236">
            <v>1223</v>
          </cell>
          <cell r="O236">
            <v>1767</v>
          </cell>
          <cell r="P236">
            <v>797</v>
          </cell>
          <cell r="Q236">
            <v>24874</v>
          </cell>
        </row>
        <row r="237">
          <cell r="A237" t="str">
            <v>Dettaglio</v>
          </cell>
        </row>
        <row r="238">
          <cell r="A238" t="str">
            <v>CONTROLLO AUTOMATICO</v>
          </cell>
        </row>
        <row r="239">
          <cell r="A239" t="str">
            <v>5 VELOCITÀ</v>
          </cell>
        </row>
        <row r="240">
          <cell r="A240" t="str">
            <v>7 POSSIBILITÀ DI DISTRIBUZIONE</v>
          </cell>
        </row>
        <row r="241">
          <cell r="A241" t="str">
            <v>RICIRCOLO ELETTRICO</v>
          </cell>
        </row>
        <row r="242">
          <cell r="A242" t="str">
            <v>SENSORE DI IRRAGGIAMENTO</v>
          </cell>
        </row>
        <row r="243">
          <cell r="A243" t="str">
            <v>FILTRO ANTIPOLLINE A CARBONI ATTIVI</v>
          </cell>
        </row>
        <row r="244">
          <cell r="A244" t="str">
            <v>ALTERNATIVO A 025</v>
          </cell>
        </row>
        <row r="245">
          <cell r="A245" t="str">
            <v>Include</v>
          </cell>
        </row>
        <row r="246">
          <cell r="A246" t="str">
            <v>DISPOSITIVO RILEVAMENTO ODORI (AQS)</v>
          </cell>
          <cell r="B246" t="str">
            <v>384</v>
          </cell>
          <cell r="E246">
            <v>646</v>
          </cell>
          <cell r="G246">
            <v>903</v>
          </cell>
          <cell r="H246">
            <v>3159</v>
          </cell>
          <cell r="I246">
            <v>231</v>
          </cell>
          <cell r="J246">
            <v>1914</v>
          </cell>
          <cell r="L246">
            <v>805</v>
          </cell>
          <cell r="M246">
            <v>2591</v>
          </cell>
          <cell r="N246">
            <v>327</v>
          </cell>
          <cell r="O246">
            <v>1767</v>
          </cell>
          <cell r="Q246">
            <v>12343</v>
          </cell>
        </row>
        <row r="247">
          <cell r="A247" t="str">
            <v>Dettaglio</v>
          </cell>
        </row>
        <row r="248">
          <cell r="A248" t="str">
            <v>DISPONIBILE DALLA VERSIONE DYNAMIC</v>
          </cell>
        </row>
        <row r="249">
          <cell r="A249" t="str">
            <v>VINCOLATO A 140</v>
          </cell>
        </row>
        <row r="250">
          <cell r="A250" t="str">
            <v>VINCOLATO 385 SENSORE DISAPPANNAMENTO</v>
          </cell>
        </row>
        <row r="251">
          <cell r="A251" t="str">
            <v>Include</v>
          </cell>
        </row>
        <row r="252">
          <cell r="A252" t="str">
            <v>DISPOSITIVO RILEVAMENTO ANTIAPPANNAMENTO</v>
          </cell>
          <cell r="B252" t="str">
            <v>385</v>
          </cell>
          <cell r="E252">
            <v>646</v>
          </cell>
          <cell r="G252">
            <v>903</v>
          </cell>
          <cell r="H252">
            <v>3159</v>
          </cell>
          <cell r="I252">
            <v>231</v>
          </cell>
          <cell r="J252">
            <v>1914</v>
          </cell>
          <cell r="L252">
            <v>805</v>
          </cell>
          <cell r="M252">
            <v>2591</v>
          </cell>
          <cell r="N252">
            <v>327</v>
          </cell>
          <cell r="O252">
            <v>1767</v>
          </cell>
          <cell r="Q252">
            <v>12343</v>
          </cell>
        </row>
        <row r="253">
          <cell r="A253" t="str">
            <v>Dettaglio</v>
          </cell>
        </row>
        <row r="254">
          <cell r="A254" t="str">
            <v>DISPONIBILE DALLA VERSIONE DYNAMIC</v>
          </cell>
        </row>
        <row r="255">
          <cell r="A255" t="str">
            <v>VINCOLATO 140</v>
          </cell>
        </row>
        <row r="256">
          <cell r="A256" t="str">
            <v>VINCOLATO A 384 AQS</v>
          </cell>
        </row>
        <row r="257">
          <cell r="A257" t="str">
            <v>Include</v>
          </cell>
        </row>
        <row r="258">
          <cell r="A258" t="str">
            <v>CRISTALLI SCURI</v>
          </cell>
          <cell r="B258" t="str">
            <v>070</v>
          </cell>
          <cell r="D258">
            <v>1168</v>
          </cell>
          <cell r="E258">
            <v>1613</v>
          </cell>
          <cell r="F258">
            <v>833</v>
          </cell>
          <cell r="G258">
            <v>2257</v>
          </cell>
          <cell r="H258">
            <v>631</v>
          </cell>
          <cell r="I258">
            <v>576</v>
          </cell>
          <cell r="J258">
            <v>382</v>
          </cell>
          <cell r="K258">
            <v>670</v>
          </cell>
          <cell r="L258">
            <v>2010</v>
          </cell>
          <cell r="M258">
            <v>519</v>
          </cell>
          <cell r="N258">
            <v>816</v>
          </cell>
          <cell r="O258">
            <v>352</v>
          </cell>
          <cell r="P258">
            <v>718</v>
          </cell>
          <cell r="Q258">
            <v>12545</v>
          </cell>
        </row>
        <row r="259">
          <cell r="A259" t="str">
            <v>Dettaglio</v>
          </cell>
        </row>
        <row r="260">
          <cell r="A260" t="str">
            <v>SU VETRI LATERALI POSTERIORI E LUNOTTO</v>
          </cell>
        </row>
        <row r="261">
          <cell r="A261" t="str">
            <v>Include</v>
          </cell>
        </row>
        <row r="262">
          <cell r="A262" t="str">
            <v>TETTO APRIBILE ELETTRICO</v>
          </cell>
          <cell r="B262" t="str">
            <v>400</v>
          </cell>
          <cell r="E262">
            <v>1452</v>
          </cell>
          <cell r="G262">
            <v>679</v>
          </cell>
          <cell r="H262">
            <v>286</v>
          </cell>
          <cell r="I262">
            <v>518</v>
          </cell>
          <cell r="J262">
            <v>172</v>
          </cell>
          <cell r="L262">
            <v>602</v>
          </cell>
          <cell r="M262">
            <v>234</v>
          </cell>
          <cell r="N262">
            <v>734</v>
          </cell>
          <cell r="O262">
            <v>159</v>
          </cell>
          <cell r="P262">
            <v>718</v>
          </cell>
          <cell r="Q262">
            <v>5554</v>
          </cell>
        </row>
        <row r="263">
          <cell r="A263" t="str">
            <v>Dettaglio</v>
          </cell>
        </row>
        <row r="264">
          <cell r="A264" t="str">
            <v>SKYDOME DI GRANDI DIMENSIONI</v>
          </cell>
        </row>
        <row r="265">
          <cell r="A265" t="str">
            <v>MOVIMENTO ELETTRICO</v>
          </cell>
        </row>
        <row r="266">
          <cell r="A266" t="str">
            <v>SISTEMA ANTIPIZZICAMENTO</v>
          </cell>
        </row>
        <row r="267">
          <cell r="A267" t="str">
            <v>PARTE ANTERIORE APRIBILE A COMPASSO</v>
          </cell>
        </row>
        <row r="268">
          <cell r="A268" t="str">
            <v>PARTE ANTERIORE SCORREVOLE SULLA POST</v>
          </cell>
        </row>
        <row r="269">
          <cell r="A269" t="str">
            <v>PARTE POSTERIORE FISSA</v>
          </cell>
        </row>
        <row r="270">
          <cell r="A270" t="str">
            <v>DOPPIA TENDINA SCORREVOLE</v>
          </cell>
        </row>
        <row r="271">
          <cell r="A271" t="str">
            <v>VETRO VENUS 10 (T.L. 10)</v>
          </cell>
        </row>
        <row r="272">
          <cell r="A272" t="str">
            <v>ALTERNATIVO ALLO 067 KIP</v>
          </cell>
        </row>
        <row r="273">
          <cell r="A273" t="str">
            <v>VINCOLA 070 CRISTALLI SCURI</v>
          </cell>
        </row>
        <row r="274">
          <cell r="A274" t="str">
            <v>Include</v>
          </cell>
        </row>
        <row r="275">
          <cell r="A275" t="str">
            <v>FENDINEBBIA</v>
          </cell>
          <cell r="B275" t="str">
            <v>097</v>
          </cell>
          <cell r="D275">
            <v>4676</v>
          </cell>
          <cell r="E275">
            <v>8065</v>
          </cell>
          <cell r="F275">
            <v>3332</v>
          </cell>
          <cell r="G275">
            <v>11291</v>
          </cell>
          <cell r="H275">
            <v>3159</v>
          </cell>
          <cell r="I275">
            <v>2875</v>
          </cell>
          <cell r="J275">
            <v>1914</v>
          </cell>
          <cell r="K275">
            <v>2677</v>
          </cell>
          <cell r="L275">
            <v>10053</v>
          </cell>
          <cell r="M275">
            <v>2591</v>
          </cell>
          <cell r="N275">
            <v>4077</v>
          </cell>
          <cell r="O275">
            <v>1767</v>
          </cell>
          <cell r="P275">
            <v>3985</v>
          </cell>
          <cell r="Q275">
            <v>60462</v>
          </cell>
        </row>
        <row r="276">
          <cell r="A276" t="str">
            <v>Dettaglio</v>
          </cell>
        </row>
        <row r="277">
          <cell r="A277" t="str">
            <v>INTEGRATI NEL PROIETTORE</v>
          </cell>
        </row>
        <row r="278">
          <cell r="A278" t="str">
            <v>ALTERNATIVO A 230 FARI A SCARICA DI GAS</v>
          </cell>
        </row>
        <row r="279">
          <cell r="A279" t="str">
            <v>Include</v>
          </cell>
        </row>
        <row r="280">
          <cell r="A280" t="str">
            <v>VOLANTE E POMELLO LEVA CAMBIO IN PELLE</v>
          </cell>
          <cell r="B280" t="str">
            <v>320</v>
          </cell>
          <cell r="E280">
            <v>1127</v>
          </cell>
          <cell r="G280">
            <v>1581</v>
          </cell>
          <cell r="H280">
            <v>3159</v>
          </cell>
          <cell r="I280">
            <v>404</v>
          </cell>
          <cell r="J280">
            <v>1914</v>
          </cell>
          <cell r="L280">
            <v>1409</v>
          </cell>
          <cell r="M280">
            <v>2591</v>
          </cell>
          <cell r="N280">
            <v>569</v>
          </cell>
          <cell r="O280">
            <v>1767</v>
          </cell>
          <cell r="P280">
            <v>558</v>
          </cell>
          <cell r="Q280">
            <v>15079</v>
          </cell>
        </row>
        <row r="281">
          <cell r="A281" t="str">
            <v>Dettaglio</v>
          </cell>
        </row>
        <row r="282">
          <cell r="A282" t="str">
            <v>SENZA COMANDI AL VOLANTE</v>
          </cell>
        </row>
        <row r="283">
          <cell r="A283" t="str">
            <v>Include</v>
          </cell>
        </row>
        <row r="284">
          <cell r="A284" t="str">
            <v>SEGGIOLINO BAMBINI INTEGRATO</v>
          </cell>
          <cell r="B284" t="str">
            <v>278</v>
          </cell>
          <cell r="D284">
            <v>936</v>
          </cell>
          <cell r="E284">
            <v>646</v>
          </cell>
          <cell r="F284">
            <v>665</v>
          </cell>
          <cell r="G284">
            <v>903</v>
          </cell>
          <cell r="H284">
            <v>127</v>
          </cell>
          <cell r="I284">
            <v>231</v>
          </cell>
          <cell r="J284">
            <v>75</v>
          </cell>
          <cell r="K284">
            <v>536</v>
          </cell>
          <cell r="L284">
            <v>805</v>
          </cell>
          <cell r="M284">
            <v>104</v>
          </cell>
          <cell r="N284">
            <v>327</v>
          </cell>
          <cell r="O284">
            <v>70</v>
          </cell>
          <cell r="P284">
            <v>319</v>
          </cell>
          <cell r="Q284">
            <v>5744</v>
          </cell>
        </row>
        <row r="285">
          <cell r="A285" t="str">
            <v>Dettaglio</v>
          </cell>
        </row>
        <row r="286">
          <cell r="A286" t="str">
            <v>LATERALE POSTERIORE SU 40% DESTRO</v>
          </cell>
        </row>
        <row r="287">
          <cell r="A287" t="str">
            <v>VINCOLA 469 SEDILE POSTERIORE SCORREVOLE</v>
          </cell>
        </row>
        <row r="288">
          <cell r="A288" t="str">
            <v>Include</v>
          </cell>
        </row>
        <row r="289">
          <cell r="A289" t="str">
            <v>CRUISE CONTROL</v>
          </cell>
          <cell r="B289" t="str">
            <v>416</v>
          </cell>
          <cell r="D289">
            <v>1168</v>
          </cell>
          <cell r="E289">
            <v>3225</v>
          </cell>
          <cell r="F289">
            <v>833</v>
          </cell>
          <cell r="G289">
            <v>2257</v>
          </cell>
          <cell r="H289">
            <v>317</v>
          </cell>
          <cell r="I289">
            <v>576</v>
          </cell>
          <cell r="J289">
            <v>191</v>
          </cell>
          <cell r="K289">
            <v>670</v>
          </cell>
          <cell r="L289">
            <v>2010</v>
          </cell>
          <cell r="M289">
            <v>259</v>
          </cell>
          <cell r="N289">
            <v>816</v>
          </cell>
          <cell r="O289">
            <v>179</v>
          </cell>
          <cell r="Q289">
            <v>12501</v>
          </cell>
        </row>
        <row r="290">
          <cell r="A290" t="str">
            <v>Dettaglio</v>
          </cell>
        </row>
        <row r="291">
          <cell r="A291" t="str">
            <v>Include</v>
          </cell>
        </row>
        <row r="292">
          <cell r="A292" t="str">
            <v>SPECCHI RETROVISORI VERNICIATI</v>
          </cell>
          <cell r="B292" t="str">
            <v>976</v>
          </cell>
          <cell r="E292">
            <v>16128</v>
          </cell>
          <cell r="G292">
            <v>22581</v>
          </cell>
          <cell r="H292">
            <v>3159</v>
          </cell>
          <cell r="I292">
            <v>5753</v>
          </cell>
          <cell r="J292">
            <v>1914</v>
          </cell>
          <cell r="L292">
            <v>20107</v>
          </cell>
          <cell r="M292">
            <v>2591</v>
          </cell>
          <cell r="N292">
            <v>8151</v>
          </cell>
          <cell r="O292">
            <v>1767</v>
          </cell>
          <cell r="Q292">
            <v>82151</v>
          </cell>
        </row>
        <row r="293">
          <cell r="A293" t="str">
            <v>Dettaglio</v>
          </cell>
        </row>
        <row r="294">
          <cell r="A294" t="str">
            <v>Include</v>
          </cell>
        </row>
        <row r="295">
          <cell r="A295" t="str">
            <v>SENSORE CREPUSCOLARE</v>
          </cell>
          <cell r="B295" t="str">
            <v>051</v>
          </cell>
          <cell r="E295">
            <v>16128</v>
          </cell>
          <cell r="G295">
            <v>22581</v>
          </cell>
          <cell r="H295">
            <v>3159</v>
          </cell>
          <cell r="I295">
            <v>5753</v>
          </cell>
          <cell r="J295">
            <v>1914</v>
          </cell>
          <cell r="L295">
            <v>20107</v>
          </cell>
          <cell r="M295">
            <v>2591</v>
          </cell>
          <cell r="N295">
            <v>8151</v>
          </cell>
          <cell r="O295">
            <v>1767</v>
          </cell>
          <cell r="Q295">
            <v>82151</v>
          </cell>
        </row>
        <row r="296">
          <cell r="A296" t="str">
            <v>Dettaglio</v>
          </cell>
        </row>
        <row r="297">
          <cell r="A297" t="str">
            <v>ABBINATO A 347 SENSORE DI PIOGGIA</v>
          </cell>
        </row>
        <row r="298">
          <cell r="A298" t="str">
            <v>Include</v>
          </cell>
        </row>
        <row r="299">
          <cell r="A299" t="str">
            <v>SENSORE PIOGGIA</v>
          </cell>
          <cell r="B299" t="str">
            <v>347</v>
          </cell>
          <cell r="E299">
            <v>16128</v>
          </cell>
          <cell r="G299">
            <v>22581</v>
          </cell>
          <cell r="H299">
            <v>3159</v>
          </cell>
          <cell r="I299">
            <v>5753</v>
          </cell>
          <cell r="J299">
            <v>1914</v>
          </cell>
          <cell r="L299">
            <v>20107</v>
          </cell>
          <cell r="M299">
            <v>2591</v>
          </cell>
          <cell r="N299">
            <v>8151</v>
          </cell>
          <cell r="O299">
            <v>1767</v>
          </cell>
          <cell r="Q299">
            <v>82151</v>
          </cell>
        </row>
        <row r="300">
          <cell r="A300" t="str">
            <v>Dettaglio</v>
          </cell>
        </row>
        <row r="301">
          <cell r="A301" t="str">
            <v>ABBINATO A 051 SENSORE CREPUSCOLARE</v>
          </cell>
        </row>
        <row r="302">
          <cell r="A302" t="str">
            <v>Include</v>
          </cell>
        </row>
        <row r="303">
          <cell r="A303" t="str">
            <v>SENSORE DI PARCHEGGIO</v>
          </cell>
          <cell r="B303" t="str">
            <v>508</v>
          </cell>
          <cell r="D303">
            <v>4336</v>
          </cell>
          <cell r="E303">
            <v>3225</v>
          </cell>
          <cell r="F303">
            <v>3071</v>
          </cell>
          <cell r="G303">
            <v>1129</v>
          </cell>
          <cell r="H303">
            <v>3159</v>
          </cell>
          <cell r="I303">
            <v>1150</v>
          </cell>
          <cell r="J303">
            <v>1914</v>
          </cell>
          <cell r="K303">
            <v>2677</v>
          </cell>
          <cell r="L303">
            <v>1005</v>
          </cell>
          <cell r="M303">
            <v>2591</v>
          </cell>
          <cell r="N303">
            <v>1630</v>
          </cell>
          <cell r="O303">
            <v>1767</v>
          </cell>
          <cell r="P303">
            <v>1594</v>
          </cell>
          <cell r="Q303">
            <v>29248</v>
          </cell>
        </row>
        <row r="304">
          <cell r="A304" t="str">
            <v>Dettaglio</v>
          </cell>
        </row>
        <row r="305">
          <cell r="A305" t="str">
            <v>NELLA VERSIONE A ULTRASUONI ISO MULTIPLA</v>
          </cell>
        </row>
        <row r="306">
          <cell r="A306" t="str">
            <v>Include</v>
          </cell>
        </row>
        <row r="307">
          <cell r="A307" t="str">
            <v>PROIETTORI A SCARICA DI GAS</v>
          </cell>
          <cell r="B307" t="str">
            <v>230</v>
          </cell>
          <cell r="I307">
            <v>0</v>
          </cell>
          <cell r="J307">
            <v>0</v>
          </cell>
          <cell r="Q307">
            <v>0</v>
          </cell>
        </row>
        <row r="308">
          <cell r="A308" t="str">
            <v>Dettaglio</v>
          </cell>
        </row>
        <row r="309">
          <cell r="A309" t="str">
            <v>FARI ALLO XENON</v>
          </cell>
        </row>
        <row r="310">
          <cell r="A310" t="str">
            <v>INCOMPATIBILE CON 097 FENDINEBBIA</v>
          </cell>
        </row>
        <row r="311">
          <cell r="A311" t="str">
            <v>VINCOLA 102 LAVAFARI</v>
          </cell>
        </row>
        <row r="312">
          <cell r="A312" t="str">
            <v>Include</v>
          </cell>
        </row>
        <row r="313">
          <cell r="A313" t="str">
            <v>PREDISPOSIZIONE RADIO</v>
          </cell>
          <cell r="B313" t="str">
            <v>082</v>
          </cell>
          <cell r="D313">
            <v>4676</v>
          </cell>
          <cell r="E313">
            <v>3225</v>
          </cell>
          <cell r="F313">
            <v>1667</v>
          </cell>
          <cell r="G313">
            <v>2257</v>
          </cell>
          <cell r="I313">
            <v>1150</v>
          </cell>
          <cell r="K313">
            <v>1337</v>
          </cell>
          <cell r="L313">
            <v>2010</v>
          </cell>
          <cell r="N313">
            <v>1630</v>
          </cell>
          <cell r="P313">
            <v>1594</v>
          </cell>
          <cell r="Q313">
            <v>19546</v>
          </cell>
        </row>
        <row r="314">
          <cell r="A314" t="str">
            <v>Dettaglio</v>
          </cell>
        </row>
        <row r="315">
          <cell r="A315" t="str">
            <v>2 TWEETER + 2 WOOFER PORTE ANT</v>
          </cell>
        </row>
        <row r="316">
          <cell r="A316" t="str">
            <v>2 FULL RANGE PORTE POST</v>
          </cell>
        </row>
        <row r="317">
          <cell r="A317" t="str">
            <v>Include</v>
          </cell>
        </row>
        <row r="318">
          <cell r="A318" t="str">
            <v>PREDISPOSIZIONE RADIOTELEFONO</v>
          </cell>
          <cell r="B318" t="str">
            <v>833</v>
          </cell>
          <cell r="D318">
            <v>1168</v>
          </cell>
          <cell r="E318">
            <v>807</v>
          </cell>
          <cell r="F318">
            <v>833</v>
          </cell>
          <cell r="G318">
            <v>1129</v>
          </cell>
          <cell r="H318">
            <v>159</v>
          </cell>
          <cell r="I318">
            <v>288</v>
          </cell>
          <cell r="J318">
            <v>96</v>
          </cell>
          <cell r="K318">
            <v>670</v>
          </cell>
          <cell r="L318">
            <v>1005</v>
          </cell>
          <cell r="M318">
            <v>129</v>
          </cell>
          <cell r="N318">
            <v>409</v>
          </cell>
          <cell r="O318">
            <v>88</v>
          </cell>
          <cell r="P318">
            <v>400</v>
          </cell>
          <cell r="Q318">
            <v>7181</v>
          </cell>
        </row>
        <row r="319">
          <cell r="A319" t="str">
            <v>Dettaglio</v>
          </cell>
        </row>
        <row r="320">
          <cell r="A320" t="str">
            <v xml:space="preserve">ANTENNA BI-FUNZIONE </v>
          </cell>
        </row>
        <row r="321">
          <cell r="A321" t="str">
            <v>ALTOPARLANTE BICONO</v>
          </cell>
        </row>
        <row r="322">
          <cell r="A322" t="str">
            <v>VINCOLA 082 O 718</v>
          </cell>
        </row>
        <row r="323">
          <cell r="A323" t="str">
            <v>Include</v>
          </cell>
        </row>
        <row r="324">
          <cell r="A324" t="str">
            <v>IMPLEMENTAZIONE HI-FI CON SUB-WOOFER</v>
          </cell>
          <cell r="B324" t="str">
            <v>718</v>
          </cell>
          <cell r="D324">
            <v>1168</v>
          </cell>
          <cell r="E324">
            <v>807</v>
          </cell>
          <cell r="F324">
            <v>333</v>
          </cell>
          <cell r="G324">
            <v>1129</v>
          </cell>
          <cell r="H324">
            <v>475</v>
          </cell>
          <cell r="I324">
            <v>288</v>
          </cell>
          <cell r="J324">
            <v>287</v>
          </cell>
          <cell r="K324">
            <v>670</v>
          </cell>
          <cell r="L324">
            <v>1005</v>
          </cell>
          <cell r="M324">
            <v>390</v>
          </cell>
          <cell r="N324">
            <v>409</v>
          </cell>
          <cell r="O324">
            <v>267</v>
          </cell>
          <cell r="P324">
            <v>400</v>
          </cell>
          <cell r="Q324">
            <v>7628</v>
          </cell>
        </row>
        <row r="325">
          <cell r="A325" t="str">
            <v>Dettaglio</v>
          </cell>
        </row>
        <row r="326">
          <cell r="A326" t="str">
            <v>NON VENDIBILE COME OPT SINGOLO</v>
          </cell>
        </row>
        <row r="327">
          <cell r="A327" t="str">
            <v>INTESO COME INTEGRAZIONE DELLO 082</v>
          </cell>
        </row>
        <row r="328">
          <cell r="A328" t="str">
            <v>VINCOLA 082</v>
          </cell>
        </row>
        <row r="329">
          <cell r="A329" t="str">
            <v>TWEETER E WOOFER SULLE 4 PORTE (8 ALTOP)</v>
          </cell>
        </row>
        <row r="330">
          <cell r="A330" t="str">
            <v xml:space="preserve"> SUBWOOFER (SOPRA PASSARUOTA)</v>
          </cell>
        </row>
        <row r="331">
          <cell r="A331" t="str">
            <v>INCOMPATIBILE CON 41A (E` GIA` COMPRESO)</v>
          </cell>
        </row>
        <row r="332">
          <cell r="A332" t="str">
            <v>Include</v>
          </cell>
        </row>
        <row r="333">
          <cell r="A333" t="str">
            <v>AUTORADIO CON CD</v>
          </cell>
          <cell r="B333" t="str">
            <v>564</v>
          </cell>
          <cell r="D333">
            <v>4676</v>
          </cell>
          <cell r="E333">
            <v>3549</v>
          </cell>
          <cell r="F333">
            <v>1667</v>
          </cell>
          <cell r="G333">
            <v>4967</v>
          </cell>
          <cell r="H333">
            <v>2653</v>
          </cell>
          <cell r="I333">
            <v>1266</v>
          </cell>
          <cell r="J333">
            <v>1609</v>
          </cell>
          <cell r="K333">
            <v>1337</v>
          </cell>
          <cell r="L333">
            <v>4424</v>
          </cell>
          <cell r="M333">
            <v>2177</v>
          </cell>
          <cell r="N333">
            <v>1754</v>
          </cell>
          <cell r="O333">
            <v>1449</v>
          </cell>
          <cell r="P333">
            <v>1594</v>
          </cell>
          <cell r="Q333">
            <v>33122</v>
          </cell>
        </row>
        <row r="334">
          <cell r="A334" t="str">
            <v>Dettaglio</v>
          </cell>
        </row>
        <row r="335">
          <cell r="A335" t="str">
            <v>RADIO FM/AM RDS-TMC</v>
          </cell>
        </row>
        <row r="336">
          <cell r="A336" t="str">
            <v>CD AUDIO SINGOLO</v>
          </cell>
        </row>
        <row r="337">
          <cell r="A337" t="str">
            <v>GESTIONE CD CHANGER REMOTO</v>
          </cell>
        </row>
        <row r="338">
          <cell r="A338" t="str">
            <v>COMPRENDE082 (IM. RADIO)</v>
          </cell>
        </row>
        <row r="339">
          <cell r="A339" t="str">
            <v>ALTERNATIVO A 717,263,903,977,904.</v>
          </cell>
        </row>
        <row r="340">
          <cell r="A340" t="str">
            <v>Include</v>
          </cell>
        </row>
        <row r="341">
          <cell r="A341" t="str">
            <v>AUTORADIO CON CD MP3</v>
          </cell>
          <cell r="B341" t="str">
            <v>717</v>
          </cell>
          <cell r="E341">
            <v>646</v>
          </cell>
          <cell r="G341">
            <v>903</v>
          </cell>
          <cell r="H341">
            <v>127</v>
          </cell>
          <cell r="I341">
            <v>231</v>
          </cell>
          <cell r="J341">
            <v>75</v>
          </cell>
          <cell r="L341">
            <v>805</v>
          </cell>
          <cell r="M341">
            <v>104</v>
          </cell>
          <cell r="N341">
            <v>327</v>
          </cell>
          <cell r="O341">
            <v>70</v>
          </cell>
          <cell r="P341">
            <v>0</v>
          </cell>
          <cell r="Q341">
            <v>3288</v>
          </cell>
        </row>
        <row r="342">
          <cell r="A342" t="str">
            <v>Dettaglio</v>
          </cell>
        </row>
        <row r="343">
          <cell r="A343" t="str">
            <v>RADIO FM/AM RDS-TMC</v>
          </cell>
        </row>
        <row r="344">
          <cell r="A344" t="str">
            <v>CD SINGOLO</v>
          </cell>
        </row>
        <row r="345">
          <cell r="A345" t="str">
            <v>GESTIONE CD CHANGER REMOTO</v>
          </cell>
        </row>
        <row r="346">
          <cell r="A346" t="str">
            <v>MP3 INTEGRATO</v>
          </cell>
        </row>
        <row r="347">
          <cell r="A347" t="str">
            <v>ALTERNATIVO A 564,263,903,977,904</v>
          </cell>
        </row>
        <row r="348">
          <cell r="A348" t="str">
            <v>Include</v>
          </cell>
        </row>
        <row r="349">
          <cell r="A349" t="str">
            <v>718 IMPLEMENTAZIONE HI-FI</v>
          </cell>
        </row>
        <row r="350">
          <cell r="A350" t="str">
            <v>COMANDI AL VOLANTE (6 TASTI)</v>
          </cell>
          <cell r="B350" t="str">
            <v>245</v>
          </cell>
          <cell r="D350">
            <v>2808</v>
          </cell>
          <cell r="E350">
            <v>1936</v>
          </cell>
          <cell r="F350">
            <v>333</v>
          </cell>
          <cell r="G350">
            <v>2709</v>
          </cell>
          <cell r="H350">
            <v>2843</v>
          </cell>
          <cell r="I350">
            <v>689</v>
          </cell>
          <cell r="J350">
            <v>1722</v>
          </cell>
          <cell r="K350">
            <v>267</v>
          </cell>
          <cell r="L350">
            <v>2414</v>
          </cell>
          <cell r="M350">
            <v>2333</v>
          </cell>
          <cell r="N350">
            <v>978</v>
          </cell>
          <cell r="O350">
            <v>1589</v>
          </cell>
          <cell r="P350">
            <v>956</v>
          </cell>
          <cell r="Q350">
            <v>21577</v>
          </cell>
        </row>
        <row r="351">
          <cell r="A351" t="str">
            <v>Dettaglio</v>
          </cell>
        </row>
        <row r="352">
          <cell r="A352" t="str">
            <v>VOLANTE IN PELLE</v>
          </cell>
        </row>
        <row r="353">
          <cell r="A353" t="str">
            <v>COMANDI A 6 TASTI SOLO PER RADIO CD</v>
          </cell>
        </row>
        <row r="354">
          <cell r="A354" t="str">
            <v xml:space="preserve">VINCOLATO 564 O 41A </v>
          </cell>
        </row>
        <row r="355">
          <cell r="A355" t="str">
            <v>Include</v>
          </cell>
        </row>
        <row r="356">
          <cell r="A356" t="str">
            <v>COMANDI AL VOLANTE (8 TASTI +3)</v>
          </cell>
          <cell r="B356" t="str">
            <v>709</v>
          </cell>
          <cell r="E356">
            <v>807</v>
          </cell>
          <cell r="G356">
            <v>1129</v>
          </cell>
          <cell r="H356">
            <v>317</v>
          </cell>
          <cell r="I356">
            <v>288</v>
          </cell>
          <cell r="J356">
            <v>191</v>
          </cell>
          <cell r="L356">
            <v>1005</v>
          </cell>
          <cell r="M356">
            <v>259</v>
          </cell>
          <cell r="N356">
            <v>409</v>
          </cell>
          <cell r="O356">
            <v>179</v>
          </cell>
          <cell r="P356">
            <v>160</v>
          </cell>
          <cell r="Q356">
            <v>4744</v>
          </cell>
        </row>
        <row r="357">
          <cell r="A357" t="str">
            <v>Dettaglio</v>
          </cell>
        </row>
        <row r="358">
          <cell r="A358" t="str">
            <v>TIPOLOGIA ISO 192</v>
          </cell>
        </row>
        <row r="359">
          <cell r="A359" t="str">
            <v>COMPRENDE I COMANDI VOCALI</v>
          </cell>
        </row>
        <row r="360">
          <cell r="A360" t="str">
            <v>VINCOLATO CON 269 O 903 O 904</v>
          </cell>
        </row>
        <row r="361">
          <cell r="A361" t="str">
            <v>VINCOLATO A 263 SOLO CON A 547</v>
          </cell>
        </row>
        <row r="362">
          <cell r="A362" t="str">
            <v>SE "FUNZ NON DISP" COMPARE LA SCRITTA</v>
          </cell>
        </row>
        <row r="363">
          <cell r="A363" t="str">
            <v>VOLANTE IN PELLE</v>
          </cell>
        </row>
        <row r="364">
          <cell r="A364" t="str">
            <v>Include</v>
          </cell>
        </row>
        <row r="365">
          <cell r="A365" t="str">
            <v>CONNECT NAV</v>
          </cell>
          <cell r="B365" t="str">
            <v>903</v>
          </cell>
          <cell r="D365">
            <v>699</v>
          </cell>
          <cell r="E365">
            <v>1193</v>
          </cell>
          <cell r="F365">
            <v>500</v>
          </cell>
          <cell r="G365">
            <v>1671</v>
          </cell>
          <cell r="H365">
            <v>222</v>
          </cell>
          <cell r="I365">
            <v>427</v>
          </cell>
          <cell r="J365">
            <v>135</v>
          </cell>
          <cell r="K365">
            <v>400</v>
          </cell>
          <cell r="L365">
            <v>1487</v>
          </cell>
          <cell r="M365">
            <v>183</v>
          </cell>
          <cell r="N365">
            <v>602</v>
          </cell>
          <cell r="O365">
            <v>123</v>
          </cell>
          <cell r="P365">
            <v>558</v>
          </cell>
          <cell r="Q365">
            <v>8200</v>
          </cell>
        </row>
        <row r="366">
          <cell r="A366" t="str">
            <v>Dettaglio</v>
          </cell>
        </row>
        <row r="367">
          <cell r="A367" t="str">
            <v>VARIANTE L3 DELLA SCHEDA NIT CON:</v>
          </cell>
        </row>
        <row r="368">
          <cell r="A368" t="str">
            <v>RADIO FM/AM RDS-TMC</v>
          </cell>
        </row>
        <row r="369">
          <cell r="A369" t="str">
            <v>CD AUDIO/ROM SINGOLO</v>
          </cell>
        </row>
        <row r="370">
          <cell r="A370" t="str">
            <v>COMPRENDE MP3 E COM VOCALI</v>
          </cell>
        </row>
        <row r="371">
          <cell r="A371" t="str">
            <v>GESTIONE CD CHANGER REMOTO</v>
          </cell>
        </row>
        <row r="372">
          <cell r="A372" t="str">
            <v>NAVIGATORE ON BOARD</v>
          </cell>
        </row>
        <row r="373">
          <cell r="A373" t="str">
            <v>VISORE A PITTOGRAMMI</v>
          </cell>
        </row>
        <row r="374">
          <cell r="A374" t="str">
            <v>TELEFONO GSM (GPRS) DUAL BAND</v>
          </cell>
        </row>
        <row r="375">
          <cell r="A375" t="str">
            <v>ANTENNA TRFUNZIONE</v>
          </cell>
        </row>
        <row r="376">
          <cell r="A376" t="str">
            <v>CAVO ANTENNA</v>
          </cell>
        </row>
        <row r="377">
          <cell r="A377" t="str">
            <v>PREDISPOSIZIONE UMTS E DELLE SIMTOOLKIT</v>
          </cell>
        </row>
        <row r="378">
          <cell r="A378" t="str">
            <v>COMPRENDE ALTOP. DELLO 082</v>
          </cell>
        </row>
        <row r="379">
          <cell r="A379" t="str">
            <v>ALTERNATIVO A 564,717,263,977,904</v>
          </cell>
        </row>
        <row r="380">
          <cell r="A380" t="str">
            <v>Include</v>
          </cell>
        </row>
        <row r="381">
          <cell r="A381" t="str">
            <v>CONNECT NAV+</v>
          </cell>
          <cell r="B381" t="str">
            <v>904</v>
          </cell>
          <cell r="E381">
            <v>564</v>
          </cell>
          <cell r="G381">
            <v>789</v>
          </cell>
          <cell r="H381">
            <v>159</v>
          </cell>
          <cell r="I381">
            <v>201</v>
          </cell>
          <cell r="J381">
            <v>96</v>
          </cell>
          <cell r="L381">
            <v>704</v>
          </cell>
          <cell r="M381">
            <v>129</v>
          </cell>
          <cell r="N381">
            <v>287</v>
          </cell>
          <cell r="O381">
            <v>88</v>
          </cell>
          <cell r="Q381">
            <v>3017</v>
          </cell>
        </row>
        <row r="382">
          <cell r="A382" t="str">
            <v>Dettaglio</v>
          </cell>
        </row>
        <row r="383">
          <cell r="A383" t="str">
            <v>VARIANTE L4 DELLA SCHEDA NIT CON:</v>
          </cell>
        </row>
        <row r="384">
          <cell r="A384" t="str">
            <v>RADIO FM/AM RDS-TMC</v>
          </cell>
        </row>
        <row r="385">
          <cell r="A385" t="str">
            <v>CD AUDIO/ROM SINGOLO + MP3</v>
          </cell>
        </row>
        <row r="386">
          <cell r="A386" t="str">
            <v>PERMETTE DI VEDERE VIDEO DVD</v>
          </cell>
        </row>
        <row r="387">
          <cell r="A387" t="str">
            <v>GESTIONE CD CHANGER REMOTO</v>
          </cell>
        </row>
        <row r="388">
          <cell r="A388" t="str">
            <v>LOCALIZZATORE GPS</v>
          </cell>
        </row>
        <row r="389">
          <cell r="A389" t="str">
            <v>NAVIGATORE ON BOARD</v>
          </cell>
        </row>
        <row r="390">
          <cell r="A390" t="str">
            <v>VISORE A MAPPE E PITTOGRAMMI</v>
          </cell>
        </row>
        <row r="391">
          <cell r="A391" t="str">
            <v>TELEFONO GSM (GRPS) DUAL BAND</v>
          </cell>
        </row>
        <row r="392">
          <cell r="A392" t="str">
            <v>ANTENNA TRFUNZIONE</v>
          </cell>
        </row>
        <row r="393">
          <cell r="A393" t="str">
            <v>CAVO ANTENNA</v>
          </cell>
        </row>
        <row r="394">
          <cell r="A394" t="str">
            <v>COMPRENDE MP3 E COMANDI VOCALI</v>
          </cell>
        </row>
        <row r="395">
          <cell r="A395" t="str">
            <v>PREDISPOSIZIONE UTMS E SIMTOOLKIT</v>
          </cell>
        </row>
        <row r="396">
          <cell r="A396" t="str">
            <v>COMPRENDE ALTOP DELLO 082</v>
          </cell>
        </row>
        <row r="397">
          <cell r="A397" t="str">
            <v>ALTERNATIVO A 564,717,263,903,977</v>
          </cell>
        </row>
        <row r="398">
          <cell r="A398" t="str">
            <v>Include</v>
          </cell>
        </row>
        <row r="399">
          <cell r="A399" t="str">
            <v>CD CHANGER</v>
          </cell>
          <cell r="B399" t="str">
            <v>563</v>
          </cell>
          <cell r="D399">
            <v>468</v>
          </cell>
          <cell r="E399">
            <v>807</v>
          </cell>
          <cell r="F399">
            <v>167</v>
          </cell>
          <cell r="G399">
            <v>1129</v>
          </cell>
          <cell r="H399">
            <v>159</v>
          </cell>
          <cell r="I399">
            <v>288</v>
          </cell>
          <cell r="J399">
            <v>96</v>
          </cell>
          <cell r="K399">
            <v>133</v>
          </cell>
          <cell r="L399">
            <v>1005</v>
          </cell>
          <cell r="M399">
            <v>129</v>
          </cell>
          <cell r="N399">
            <v>409</v>
          </cell>
          <cell r="O399">
            <v>88</v>
          </cell>
          <cell r="P399">
            <v>400</v>
          </cell>
          <cell r="Q399">
            <v>5278</v>
          </cell>
        </row>
        <row r="400">
          <cell r="A400" t="str">
            <v>Dettaglio</v>
          </cell>
        </row>
        <row r="401">
          <cell r="A401" t="str">
            <v>DI TIPO REMOTO</v>
          </cell>
        </row>
        <row r="402">
          <cell r="A402" t="str">
            <v>FIANCO VANO BAGAGLI</v>
          </cell>
        </row>
        <row r="403">
          <cell r="A403" t="str">
            <v>VINCOLA UNO TRA:082,564,41A,263,903,904</v>
          </cell>
        </row>
        <row r="404">
          <cell r="A404" t="str">
            <v>Include</v>
          </cell>
        </row>
        <row r="405">
          <cell r="A405" t="str">
            <v>CERCHI IN LEGA (DA 15")</v>
          </cell>
          <cell r="B405" t="str">
            <v>108</v>
          </cell>
          <cell r="E405">
            <v>3225</v>
          </cell>
          <cell r="G405">
            <v>4517</v>
          </cell>
          <cell r="H405">
            <v>3159</v>
          </cell>
          <cell r="I405">
            <v>1150</v>
          </cell>
          <cell r="J405">
            <v>1914</v>
          </cell>
          <cell r="L405">
            <v>4021</v>
          </cell>
          <cell r="M405">
            <v>2591</v>
          </cell>
          <cell r="N405">
            <v>1630</v>
          </cell>
          <cell r="O405">
            <v>1767</v>
          </cell>
          <cell r="Q405">
            <v>23974</v>
          </cell>
        </row>
        <row r="406">
          <cell r="A406" t="str">
            <v>Dettaglio</v>
          </cell>
        </row>
        <row r="407">
          <cell r="A407" t="str">
            <v>CAMBIA SOLO IL CERCHIONE</v>
          </cell>
        </row>
        <row r="408">
          <cell r="A408" t="str">
            <v>OPT VALIDO PER ATTRACTIVE E LUX. LINE</v>
          </cell>
        </row>
        <row r="409">
          <cell r="A409" t="str">
            <v>PNEUMATICI DA 195/60 R15</v>
          </cell>
        </row>
        <row r="410">
          <cell r="A410" t="str">
            <v>INCOMPATIBILE CON 431</v>
          </cell>
        </row>
        <row r="411">
          <cell r="A411" t="str">
            <v>Include</v>
          </cell>
        </row>
        <row r="412">
          <cell r="A412" t="str">
            <v>RUOTA EXTRASERIE 1 (IN LEGA)</v>
          </cell>
          <cell r="B412" t="str">
            <v>431</v>
          </cell>
          <cell r="D412">
            <v>2339</v>
          </cell>
          <cell r="F412">
            <v>1667</v>
          </cell>
          <cell r="K412">
            <v>1337</v>
          </cell>
          <cell r="P412">
            <v>400</v>
          </cell>
          <cell r="Q412">
            <v>5743</v>
          </cell>
        </row>
        <row r="413">
          <cell r="A413" t="str">
            <v>Dettaglio</v>
          </cell>
        </row>
        <row r="414">
          <cell r="A414" t="str">
            <v>VALE PER LE STD E ACTIVE LINE</v>
          </cell>
        </row>
        <row r="415">
          <cell r="A415" t="str">
            <v>VARIO SIA CERCHIONE CHE PNEUMATICO</v>
          </cell>
        </row>
        <row r="416">
          <cell r="A416" t="str">
            <v>CERCHIONE IL LEGA</v>
          </cell>
        </row>
        <row r="417">
          <cell r="A417" t="str">
            <v>PNEUMATICO 195/60 R15</v>
          </cell>
        </row>
        <row r="418">
          <cell r="A418" t="str">
            <v>INCOMPATIBILE CON 109</v>
          </cell>
        </row>
        <row r="419">
          <cell r="A419" t="str">
            <v>Include</v>
          </cell>
        </row>
        <row r="420">
          <cell r="A420" t="str">
            <v>ADATTAMENTO PAESI FREDDI</v>
          </cell>
          <cell r="B420" t="str">
            <v>129</v>
          </cell>
          <cell r="D420">
            <v>699</v>
          </cell>
          <cell r="E420">
            <v>485</v>
          </cell>
          <cell r="F420">
            <v>500</v>
          </cell>
          <cell r="G420">
            <v>679</v>
          </cell>
          <cell r="H420">
            <v>96</v>
          </cell>
          <cell r="I420">
            <v>174</v>
          </cell>
          <cell r="J420">
            <v>58</v>
          </cell>
          <cell r="K420">
            <v>400</v>
          </cell>
          <cell r="L420">
            <v>602</v>
          </cell>
          <cell r="M420">
            <v>79</v>
          </cell>
          <cell r="N420">
            <v>244</v>
          </cell>
          <cell r="O420">
            <v>54</v>
          </cell>
          <cell r="P420">
            <v>240</v>
          </cell>
          <cell r="Q420">
            <v>4310</v>
          </cell>
        </row>
        <row r="421">
          <cell r="A421" t="str">
            <v>Dettaglio</v>
          </cell>
        </row>
        <row r="422">
          <cell r="A422" t="str">
            <v>DA DEFINIRE</v>
          </cell>
        </row>
        <row r="423">
          <cell r="A423" t="str">
            <v>Include</v>
          </cell>
        </row>
        <row r="424">
          <cell r="A424" t="str">
            <v>41E PACK COMFORT</v>
          </cell>
        </row>
        <row r="425">
          <cell r="A425" t="str">
            <v>102 LAVAFARI</v>
          </cell>
        </row>
        <row r="426">
          <cell r="A426" t="str">
            <v>452 SEDILI RISCALDATI ANTERIORI</v>
          </cell>
        </row>
        <row r="427">
          <cell r="A427" t="str">
            <v>KIT RIPARAZIONE/GONFIAGGIO PNEUMATICI</v>
          </cell>
          <cell r="B427" t="str">
            <v>499</v>
          </cell>
          <cell r="D427">
            <v>1168</v>
          </cell>
          <cell r="E427">
            <v>807</v>
          </cell>
          <cell r="F427">
            <v>833</v>
          </cell>
          <cell r="G427">
            <v>1129</v>
          </cell>
          <cell r="H427">
            <v>159</v>
          </cell>
          <cell r="I427">
            <v>288</v>
          </cell>
          <cell r="J427">
            <v>96</v>
          </cell>
          <cell r="K427">
            <v>670</v>
          </cell>
          <cell r="L427">
            <v>1005</v>
          </cell>
          <cell r="M427">
            <v>129</v>
          </cell>
          <cell r="N427">
            <v>409</v>
          </cell>
          <cell r="O427">
            <v>88</v>
          </cell>
          <cell r="P427">
            <v>400</v>
          </cell>
          <cell r="Q427">
            <v>7181</v>
          </cell>
        </row>
        <row r="428">
          <cell r="A428" t="str">
            <v>Dettaglio</v>
          </cell>
        </row>
        <row r="429">
          <cell r="A429" t="str">
            <v>NEL VANO RUOTA O NEI VANI LATERALI BAULE</v>
          </cell>
        </row>
        <row r="430">
          <cell r="A430" t="str">
            <v>Include</v>
          </cell>
        </row>
        <row r="431">
          <cell r="A431" t="str">
            <v>BRAKE ASSISTANT SYSTEM</v>
          </cell>
          <cell r="B431" t="str">
            <v>052</v>
          </cell>
          <cell r="D431">
            <v>23374</v>
          </cell>
          <cell r="E431">
            <v>16128</v>
          </cell>
          <cell r="F431">
            <v>16667</v>
          </cell>
          <cell r="G431">
            <v>22581</v>
          </cell>
          <cell r="H431">
            <v>3159</v>
          </cell>
          <cell r="I431">
            <v>5753</v>
          </cell>
          <cell r="J431">
            <v>1914</v>
          </cell>
          <cell r="K431">
            <v>13383</v>
          </cell>
          <cell r="L431">
            <v>20107</v>
          </cell>
          <cell r="M431">
            <v>2591</v>
          </cell>
          <cell r="N431">
            <v>8151</v>
          </cell>
          <cell r="O431">
            <v>1767</v>
          </cell>
          <cell r="P431">
            <v>7970</v>
          </cell>
          <cell r="Q431">
            <v>143545</v>
          </cell>
        </row>
        <row r="432">
          <cell r="A432" t="str">
            <v>Dettaglio</v>
          </cell>
        </row>
        <row r="433">
          <cell r="A433" t="str">
            <v>Include</v>
          </cell>
        </row>
        <row r="434">
          <cell r="A434" t="str">
            <v>ESP  (VEHICLE DYNAMIC CONTROL)</v>
          </cell>
          <cell r="B434" t="str">
            <v>392</v>
          </cell>
          <cell r="D434">
            <v>1168</v>
          </cell>
          <cell r="E434">
            <v>1613</v>
          </cell>
          <cell r="F434">
            <v>833</v>
          </cell>
          <cell r="G434">
            <v>2257</v>
          </cell>
          <cell r="H434">
            <v>317</v>
          </cell>
          <cell r="I434">
            <v>5753</v>
          </cell>
          <cell r="J434">
            <v>1914</v>
          </cell>
          <cell r="K434">
            <v>670</v>
          </cell>
          <cell r="L434">
            <v>2010</v>
          </cell>
          <cell r="M434">
            <v>259</v>
          </cell>
          <cell r="N434">
            <v>8151</v>
          </cell>
          <cell r="O434">
            <v>1767</v>
          </cell>
          <cell r="Q434">
            <v>26712</v>
          </cell>
        </row>
        <row r="435">
          <cell r="A435" t="str">
            <v>Dettaglio</v>
          </cell>
        </row>
        <row r="436">
          <cell r="A436" t="str">
            <v>NOME FIAT PER IL VDC</v>
          </cell>
        </row>
        <row r="437">
          <cell r="A437" t="str">
            <v>DI SERIE SU 1.9 JTD E SU 1.8 GDI</v>
          </cell>
        </row>
        <row r="438">
          <cell r="A438" t="str">
            <v>VINCOLA 011 VOLANTE REGISTRABILE</v>
          </cell>
        </row>
        <row r="439">
          <cell r="A439" t="str">
            <v>Include</v>
          </cell>
        </row>
        <row r="440">
          <cell r="A440" t="str">
            <v>PACK COMFORT</v>
          </cell>
          <cell r="B440" t="str">
            <v>41E</v>
          </cell>
          <cell r="E440">
            <v>4033</v>
          </cell>
          <cell r="G440">
            <v>5645</v>
          </cell>
          <cell r="H440">
            <v>3159</v>
          </cell>
          <cell r="I440">
            <v>1439</v>
          </cell>
          <cell r="J440">
            <v>1914</v>
          </cell>
          <cell r="L440">
            <v>5027</v>
          </cell>
          <cell r="M440">
            <v>2591</v>
          </cell>
          <cell r="N440">
            <v>2038</v>
          </cell>
          <cell r="O440">
            <v>1767</v>
          </cell>
          <cell r="Q440">
            <v>27613</v>
          </cell>
        </row>
        <row r="441">
          <cell r="A441" t="str">
            <v>Dettaglio</v>
          </cell>
        </row>
        <row r="442">
          <cell r="A442" t="str">
            <v>AUTOMATISMO E ANTIPIZZ. SUI 4 CRISTALLI</v>
          </cell>
        </row>
        <row r="443">
          <cell r="A443" t="str">
            <v>Include</v>
          </cell>
        </row>
        <row r="444">
          <cell r="A444" t="str">
            <v>023 ALZACRISTALLI ELETTRICI POSTERIORI</v>
          </cell>
        </row>
        <row r="445">
          <cell r="A445" t="str">
            <v>041 SPECCHI RETR. EST. ELETT. RISCALD.</v>
          </cell>
        </row>
        <row r="446">
          <cell r="A446" t="str">
            <v>BARRE LONGITUDINALI PORTAPACCHI</v>
          </cell>
          <cell r="B446" t="str">
            <v>357</v>
          </cell>
          <cell r="D446">
            <v>2339</v>
          </cell>
          <cell r="E446">
            <v>1613</v>
          </cell>
          <cell r="F446">
            <v>1667</v>
          </cell>
          <cell r="G446">
            <v>2257</v>
          </cell>
          <cell r="H446">
            <v>317</v>
          </cell>
          <cell r="I446">
            <v>576</v>
          </cell>
          <cell r="J446">
            <v>191</v>
          </cell>
          <cell r="K446">
            <v>1337</v>
          </cell>
          <cell r="L446">
            <v>2010</v>
          </cell>
          <cell r="M446">
            <v>259</v>
          </cell>
          <cell r="N446">
            <v>816</v>
          </cell>
          <cell r="O446">
            <v>179</v>
          </cell>
          <cell r="P446">
            <v>1197</v>
          </cell>
          <cell r="Q446">
            <v>14758</v>
          </cell>
        </row>
        <row r="447">
          <cell r="A447" t="str">
            <v>Dettaglio</v>
          </cell>
        </row>
        <row r="448">
          <cell r="A448" t="str">
            <v xml:space="preserve">BARRE TIPO AMERICA </v>
          </cell>
        </row>
        <row r="449">
          <cell r="A449" t="str">
            <v>Include</v>
          </cell>
        </row>
        <row r="450">
          <cell r="A450" t="str">
            <v>LAVAFARI</v>
          </cell>
          <cell r="B450" t="str">
            <v>102</v>
          </cell>
          <cell r="D450">
            <v>1168</v>
          </cell>
          <cell r="E450">
            <v>807</v>
          </cell>
          <cell r="F450">
            <v>833</v>
          </cell>
          <cell r="G450">
            <v>1129</v>
          </cell>
          <cell r="H450">
            <v>159</v>
          </cell>
          <cell r="I450">
            <v>288</v>
          </cell>
          <cell r="J450">
            <v>96</v>
          </cell>
          <cell r="K450">
            <v>670</v>
          </cell>
          <cell r="L450">
            <v>1005</v>
          </cell>
          <cell r="M450">
            <v>129</v>
          </cell>
          <cell r="N450">
            <v>409</v>
          </cell>
          <cell r="O450">
            <v>88</v>
          </cell>
          <cell r="P450">
            <v>7970</v>
          </cell>
          <cell r="Q450">
            <v>14751</v>
          </cell>
        </row>
        <row r="451">
          <cell r="A451" t="str">
            <v>Dettaglio</v>
          </cell>
        </row>
        <row r="452">
          <cell r="A452" t="str">
            <v>INCOMPATIBILE CON IL LAVAFARI</v>
          </cell>
        </row>
        <row r="453">
          <cell r="A453" t="str">
            <v>Include</v>
          </cell>
        </row>
        <row r="454">
          <cell r="A454" t="str">
            <v>POGGIABRACCIO SEDILE ANTERIORE GUIDA</v>
          </cell>
          <cell r="B454" t="str">
            <v>132</v>
          </cell>
          <cell r="E454">
            <v>2419</v>
          </cell>
          <cell r="G454">
            <v>3387</v>
          </cell>
          <cell r="H454">
            <v>3159</v>
          </cell>
          <cell r="I454">
            <v>865</v>
          </cell>
          <cell r="J454">
            <v>1914</v>
          </cell>
          <cell r="L454">
            <v>3015</v>
          </cell>
          <cell r="M454">
            <v>2591</v>
          </cell>
          <cell r="N454">
            <v>1223</v>
          </cell>
          <cell r="O454">
            <v>1767</v>
          </cell>
          <cell r="P454">
            <v>0</v>
          </cell>
          <cell r="Q454">
            <v>20340</v>
          </cell>
        </row>
        <row r="455">
          <cell r="A455" t="str">
            <v>Dettaglio</v>
          </cell>
        </row>
        <row r="456">
          <cell r="A456" t="str">
            <v>VINCOLA 40Y REGOLAZIONE LOMBARE GUIDA</v>
          </cell>
        </row>
        <row r="457">
          <cell r="A457" t="str">
            <v>Include</v>
          </cell>
        </row>
        <row r="458">
          <cell r="A458" t="str">
            <v>REGOLAZIONE LOMBARE SEDILE GUIDA</v>
          </cell>
          <cell r="B458" t="str">
            <v>40Y</v>
          </cell>
          <cell r="E458">
            <v>2419</v>
          </cell>
          <cell r="G458">
            <v>3387</v>
          </cell>
          <cell r="H458">
            <v>3159</v>
          </cell>
          <cell r="I458">
            <v>865</v>
          </cell>
          <cell r="J458">
            <v>1914</v>
          </cell>
          <cell r="L458">
            <v>3015</v>
          </cell>
          <cell r="M458">
            <v>2591</v>
          </cell>
          <cell r="N458">
            <v>1223</v>
          </cell>
          <cell r="O458">
            <v>1767</v>
          </cell>
          <cell r="P458">
            <v>0</v>
          </cell>
          <cell r="Q458">
            <v>20340</v>
          </cell>
        </row>
        <row r="459">
          <cell r="A459" t="str">
            <v>Dettaglio</v>
          </cell>
        </row>
        <row r="460">
          <cell r="A460" t="str">
            <v>VINCOLA 132 POGGIABRACCIO SEDILE GUIDA</v>
          </cell>
        </row>
        <row r="461">
          <cell r="A461" t="str">
            <v>Include</v>
          </cell>
        </row>
        <row r="462">
          <cell r="A462" t="str">
            <v>POGGIABRACCIO SEDILE PASSEGGERO</v>
          </cell>
          <cell r="B462" t="str">
            <v>43H</v>
          </cell>
          <cell r="E462">
            <v>1613</v>
          </cell>
          <cell r="G462">
            <v>2257</v>
          </cell>
          <cell r="H462">
            <v>3159</v>
          </cell>
          <cell r="I462">
            <v>576</v>
          </cell>
          <cell r="J462">
            <v>1914</v>
          </cell>
          <cell r="L462">
            <v>2010</v>
          </cell>
          <cell r="M462">
            <v>2591</v>
          </cell>
          <cell r="N462">
            <v>816</v>
          </cell>
          <cell r="O462">
            <v>1767</v>
          </cell>
          <cell r="Q462">
            <v>16703</v>
          </cell>
        </row>
        <row r="463">
          <cell r="A463" t="str">
            <v>Dettaglio</v>
          </cell>
        </row>
        <row r="464">
          <cell r="A464" t="str">
            <v>SOLO PER VERSIONE PLUS</v>
          </cell>
        </row>
        <row r="465">
          <cell r="A465" t="str">
            <v>LEGATO A 456 REGOLAZIONE LOMBARE</v>
          </cell>
        </row>
        <row r="466">
          <cell r="A466" t="str">
            <v>Include</v>
          </cell>
        </row>
        <row r="467">
          <cell r="A467" t="str">
            <v>REGOLAZIONE LOMBARE LATO PASSEGGERO</v>
          </cell>
          <cell r="B467" t="str">
            <v>456</v>
          </cell>
          <cell r="E467">
            <v>1613</v>
          </cell>
          <cell r="G467">
            <v>2257</v>
          </cell>
          <cell r="H467">
            <v>3159</v>
          </cell>
          <cell r="I467">
            <v>576</v>
          </cell>
          <cell r="J467">
            <v>1914</v>
          </cell>
          <cell r="L467">
            <v>2010</v>
          </cell>
          <cell r="M467">
            <v>2591</v>
          </cell>
          <cell r="N467">
            <v>816</v>
          </cell>
          <cell r="O467">
            <v>1767</v>
          </cell>
          <cell r="Q467">
            <v>16703</v>
          </cell>
        </row>
        <row r="468">
          <cell r="A468" t="str">
            <v>Dettaglio</v>
          </cell>
        </row>
        <row r="469">
          <cell r="A469" t="str">
            <v>VINCOLA 132 BRACCIOLO LATO PASSEGGERO</v>
          </cell>
        </row>
        <row r="470">
          <cell r="A470" t="str">
            <v>Include</v>
          </cell>
        </row>
        <row r="471">
          <cell r="A471" t="str">
            <v>PARASPRUZZI POSTERIORE</v>
          </cell>
          <cell r="B471" t="str">
            <v>197</v>
          </cell>
          <cell r="D471">
            <v>0</v>
          </cell>
          <cell r="E471">
            <v>0</v>
          </cell>
          <cell r="F471">
            <v>0</v>
          </cell>
          <cell r="G471">
            <v>0</v>
          </cell>
          <cell r="H471">
            <v>0</v>
          </cell>
          <cell r="I471">
            <v>0</v>
          </cell>
          <cell r="J471">
            <v>0</v>
          </cell>
          <cell r="K471">
            <v>0</v>
          </cell>
          <cell r="L471">
            <v>0</v>
          </cell>
          <cell r="M471">
            <v>0</v>
          </cell>
          <cell r="N471">
            <v>0</v>
          </cell>
          <cell r="O471">
            <v>0</v>
          </cell>
          <cell r="P471">
            <v>0</v>
          </cell>
          <cell r="Q471">
            <v>0</v>
          </cell>
        </row>
        <row r="472">
          <cell r="A472" t="str">
            <v>Dettaglio</v>
          </cell>
        </row>
        <row r="473">
          <cell r="A473" t="str">
            <v xml:space="preserve">TASSATIVO PER: POL, CEK, SLK, UNG. </v>
          </cell>
        </row>
        <row r="474">
          <cell r="A474" t="str">
            <v>Include</v>
          </cell>
        </row>
        <row r="475">
          <cell r="A475" t="str">
            <v>RETE FERMA  BAGAGLI</v>
          </cell>
          <cell r="B475" t="str">
            <v>762</v>
          </cell>
          <cell r="D475">
            <v>4676</v>
          </cell>
          <cell r="E475">
            <v>4839</v>
          </cell>
          <cell r="F475">
            <v>3332</v>
          </cell>
          <cell r="G475">
            <v>6773</v>
          </cell>
          <cell r="H475">
            <v>3159</v>
          </cell>
          <cell r="I475">
            <v>1725</v>
          </cell>
          <cell r="J475">
            <v>1914</v>
          </cell>
          <cell r="K475">
            <v>2677</v>
          </cell>
          <cell r="L475">
            <v>6034</v>
          </cell>
          <cell r="M475">
            <v>2591</v>
          </cell>
          <cell r="N475">
            <v>2445</v>
          </cell>
          <cell r="O475">
            <v>1767</v>
          </cell>
          <cell r="P475">
            <v>1594</v>
          </cell>
          <cell r="Q475">
            <v>43526</v>
          </cell>
        </row>
        <row r="476">
          <cell r="A476" t="str">
            <v>Dettaglio</v>
          </cell>
        </row>
        <row r="477">
          <cell r="A477" t="str">
            <v>EX PACK UTILITY</v>
          </cell>
        </row>
        <row r="478">
          <cell r="A478" t="str">
            <v>VINCOLATA A 823 PRESA 12 V BAGAGLIAIO</v>
          </cell>
        </row>
        <row r="479">
          <cell r="A479" t="str">
            <v>Include</v>
          </cell>
        </row>
        <row r="480">
          <cell r="A480" t="str">
            <v>PRESA DI CORRENTE 12V (BAGAGLIAIO)</v>
          </cell>
          <cell r="B480" t="str">
            <v>823</v>
          </cell>
          <cell r="D480">
            <v>4676</v>
          </cell>
          <cell r="E480">
            <v>4839</v>
          </cell>
          <cell r="F480">
            <v>3332</v>
          </cell>
          <cell r="G480">
            <v>6773</v>
          </cell>
          <cell r="H480">
            <v>3159</v>
          </cell>
          <cell r="I480">
            <v>1725</v>
          </cell>
          <cell r="J480">
            <v>1914</v>
          </cell>
          <cell r="K480">
            <v>2677</v>
          </cell>
          <cell r="L480">
            <v>6034</v>
          </cell>
          <cell r="M480">
            <v>2591</v>
          </cell>
          <cell r="N480">
            <v>2445</v>
          </cell>
          <cell r="O480">
            <v>1767</v>
          </cell>
          <cell r="P480">
            <v>1594</v>
          </cell>
          <cell r="Q480">
            <v>43526</v>
          </cell>
        </row>
        <row r="481">
          <cell r="A481" t="str">
            <v>Dettaglio</v>
          </cell>
        </row>
        <row r="482">
          <cell r="A482" t="str">
            <v>EX PACK UTILITY</v>
          </cell>
        </row>
        <row r="483">
          <cell r="A483" t="str">
            <v>VINCOLATA A 762 RETE FERMABAGAGLI</v>
          </cell>
        </row>
        <row r="484">
          <cell r="A484" t="str">
            <v>Include</v>
          </cell>
        </row>
        <row r="485">
          <cell r="A485" t="str">
            <v>PORTAOGGETTI (SU PADIGLIONE)</v>
          </cell>
          <cell r="B485" t="str">
            <v>835</v>
          </cell>
          <cell r="D485">
            <v>7012</v>
          </cell>
          <cell r="E485">
            <v>4839</v>
          </cell>
          <cell r="F485">
            <v>5000</v>
          </cell>
          <cell r="G485">
            <v>6773</v>
          </cell>
          <cell r="H485">
            <v>3159</v>
          </cell>
          <cell r="I485">
            <v>1725</v>
          </cell>
          <cell r="J485">
            <v>1914</v>
          </cell>
          <cell r="K485">
            <v>4015</v>
          </cell>
          <cell r="L485">
            <v>6034</v>
          </cell>
          <cell r="M485">
            <v>2591</v>
          </cell>
          <cell r="N485">
            <v>2445</v>
          </cell>
          <cell r="O485">
            <v>1767</v>
          </cell>
          <cell r="P485">
            <v>1594</v>
          </cell>
          <cell r="Q485">
            <v>48868</v>
          </cell>
        </row>
        <row r="486">
          <cell r="A486" t="str">
            <v>Dettaglio</v>
          </cell>
        </row>
        <row r="487">
          <cell r="A487" t="str">
            <v>EX PACK UTILITY</v>
          </cell>
        </row>
        <row r="488">
          <cell r="A488" t="str">
            <v>INCOMPATIBILE CON 400 TETTO APRIBILE</v>
          </cell>
        </row>
        <row r="489">
          <cell r="A489" t="str">
            <v>INCOMPATIBILE CON 067 KIP</v>
          </cell>
        </row>
        <row r="490">
          <cell r="A490" t="str">
            <v>Include</v>
          </cell>
        </row>
        <row r="491">
          <cell r="A491" t="str">
            <v>TPMS</v>
          </cell>
          <cell r="B491" t="str">
            <v>365</v>
          </cell>
          <cell r="D491">
            <v>468</v>
          </cell>
          <cell r="E491">
            <v>323</v>
          </cell>
          <cell r="F491">
            <v>333</v>
          </cell>
          <cell r="G491">
            <v>450</v>
          </cell>
          <cell r="H491">
            <v>63</v>
          </cell>
          <cell r="I491">
            <v>114</v>
          </cell>
          <cell r="J491">
            <v>38</v>
          </cell>
          <cell r="K491">
            <v>267</v>
          </cell>
          <cell r="L491">
            <v>402</v>
          </cell>
          <cell r="M491">
            <v>50</v>
          </cell>
          <cell r="N491">
            <v>164</v>
          </cell>
          <cell r="O491">
            <v>35</v>
          </cell>
          <cell r="Q491">
            <v>2707</v>
          </cell>
        </row>
        <row r="492">
          <cell r="A492" t="str">
            <v>Dettaglio</v>
          </cell>
        </row>
        <row r="493">
          <cell r="A493" t="str">
            <v>Include</v>
          </cell>
        </row>
        <row r="494">
          <cell r="A494" t="str">
            <v>TPMS</v>
          </cell>
          <cell r="B494" t="str">
            <v>365</v>
          </cell>
          <cell r="D494">
            <v>1.9467000000000001</v>
          </cell>
          <cell r="E494">
            <v>1.9655</v>
          </cell>
          <cell r="F494">
            <v>1.968</v>
          </cell>
          <cell r="G494">
            <v>1.9484999999999999</v>
          </cell>
          <cell r="H494">
            <v>1.9625999999999999</v>
          </cell>
          <cell r="I494">
            <v>1.9641999999999999</v>
          </cell>
          <cell r="J494">
            <v>1.9854000000000001</v>
          </cell>
          <cell r="K494">
            <v>1.9577</v>
          </cell>
          <cell r="L494">
            <v>1.9695</v>
          </cell>
          <cell r="M494">
            <v>1.9298</v>
          </cell>
          <cell r="N494">
            <v>2.012</v>
          </cell>
          <cell r="O494">
            <v>1.9807999999999999</v>
          </cell>
          <cell r="Q494">
            <v>1.8531</v>
          </cell>
        </row>
        <row r="495">
          <cell r="A495" t="str">
            <v>Dettaglio</v>
          </cell>
        </row>
        <row r="496">
          <cell r="A496" t="str">
            <v>Include</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Scelta File"/>
      <sheetName val="StampeSintesi"/>
      <sheetName val="SelModello"/>
      <sheetName val="Modelli"/>
      <sheetName val="Stampa Sintesi"/>
      <sheetName val="Scelta Files"/>
      <sheetName val="SelDocDati"/>
      <sheetName val="Doc Dati"/>
      <sheetName val="Sintesi"/>
      <sheetName val="GraficiIndiciRealeVisualePromo"/>
      <sheetName val="HIDE indice definizioni insiemi"/>
      <sheetName val="HIDE definizioni insiemi 1"/>
      <sheetName val="HIDE indice definizioni grafici"/>
      <sheetName val="HIDE definizioni grafici 1"/>
      <sheetName val="HIDE Note"/>
      <sheetName val="HIDE des(frmDefineCreateGraph)"/>
      <sheetName val="HIDE des(frmXlstart)"/>
      <sheetName val="HIDE menu(prix)"/>
      <sheetName val="PRIX"/>
    </sheetNames>
    <definedNames>
      <definedName name="MostraConcorrenti" refersTo="#REF!"/>
      <definedName name="MostraVisuale" refersTo="#REF!"/>
      <definedName name="NascondiConcorrenti" refersTo="#REF!"/>
      <definedName name="NascondiVisuale"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FFFF00"/>
  </sheetPr>
  <dimension ref="A1:DL155"/>
  <sheetViews>
    <sheetView showGridLines="0" tabSelected="1" zoomScale="50" zoomScaleNormal="50" zoomScaleSheetLayoutView="25" workbookViewId="0">
      <pane xSplit="6" ySplit="8" topLeftCell="G9" activePane="bottomRight" state="frozen"/>
      <selection activeCell="B1" sqref="B1:C6"/>
      <selection pane="topRight" activeCell="B1" sqref="B1:C6"/>
      <selection pane="bottomLeft" activeCell="B1" sqref="B1:C6"/>
      <selection pane="bottomRight" activeCell="F10" sqref="F10"/>
    </sheetView>
  </sheetViews>
  <sheetFormatPr defaultRowHeight="19.5" outlineLevelCol="1"/>
  <cols>
    <col min="1" max="2" width="9" style="7" customWidth="1"/>
    <col min="3" max="3" width="9" style="7" customWidth="1" outlineLevel="1"/>
    <col min="4" max="4" width="6.85546875" style="28" customWidth="1"/>
    <col min="5" max="5" width="27.42578125" style="3" customWidth="1"/>
    <col min="6" max="6" width="68.28515625" style="3" customWidth="1"/>
    <col min="7" max="7" width="23.28515625" style="7" customWidth="1"/>
    <col min="8" max="8" width="30.7109375" style="6" customWidth="1"/>
    <col min="9" max="9" width="12.28515625" style="45" customWidth="1"/>
    <col min="10" max="10" width="26.28515625" style="6" customWidth="1"/>
    <col min="11" max="11" width="36" style="6" customWidth="1"/>
    <col min="12" max="12" width="30.5703125" style="6" customWidth="1"/>
    <col min="13" max="13" width="30.140625" style="6" customWidth="1"/>
    <col min="14" max="14" width="13.140625" style="27" bestFit="1" customWidth="1"/>
    <col min="15" max="15" width="64.7109375" style="7" bestFit="1" customWidth="1"/>
    <col min="16" max="16" width="70.7109375" style="7" bestFit="1" customWidth="1"/>
    <col min="17" max="17" width="33" style="7" bestFit="1" customWidth="1"/>
    <col min="18" max="18" width="29.85546875" style="7" bestFit="1" customWidth="1"/>
    <col min="19" max="19" width="12.140625" style="26" customWidth="1"/>
    <col min="20" max="113" width="9.140625" style="6"/>
    <col min="114" max="116" width="9.140625" style="1"/>
    <col min="117" max="16384" width="9.140625" style="6"/>
  </cols>
  <sheetData>
    <row r="1" spans="1:116" s="3" customFormat="1" ht="7.9" customHeight="1">
      <c r="A1" s="3">
        <v>2</v>
      </c>
      <c r="B1" s="3">
        <v>3</v>
      </c>
      <c r="C1" s="3">
        <v>4</v>
      </c>
      <c r="D1" s="3">
        <v>6</v>
      </c>
      <c r="E1" s="3">
        <v>8</v>
      </c>
      <c r="F1" s="3">
        <v>9</v>
      </c>
      <c r="G1" s="4">
        <v>10</v>
      </c>
      <c r="H1" s="3">
        <v>18</v>
      </c>
      <c r="I1" s="3">
        <v>19</v>
      </c>
      <c r="J1" s="3">
        <v>20</v>
      </c>
      <c r="K1" s="3">
        <v>21</v>
      </c>
      <c r="L1" s="3">
        <v>22</v>
      </c>
      <c r="M1" s="3">
        <v>23</v>
      </c>
      <c r="N1" s="3">
        <v>24</v>
      </c>
      <c r="O1" s="3">
        <v>25</v>
      </c>
      <c r="P1" s="3">
        <v>26</v>
      </c>
      <c r="Q1" s="3">
        <v>27</v>
      </c>
      <c r="R1" s="3">
        <v>28</v>
      </c>
      <c r="S1" s="3">
        <v>29</v>
      </c>
      <c r="DJ1" s="5"/>
      <c r="DK1" s="5"/>
      <c r="DL1" s="5"/>
    </row>
    <row r="2" spans="1:116" ht="48.75" customHeight="1">
      <c r="D2" s="30"/>
      <c r="E2" s="31"/>
      <c r="F2" s="30"/>
      <c r="G2" s="30"/>
      <c r="H2" s="41"/>
      <c r="I2" s="61" t="s">
        <v>29</v>
      </c>
      <c r="J2" s="61"/>
      <c r="K2" s="61"/>
      <c r="L2" s="61"/>
      <c r="M2" s="61"/>
      <c r="N2" s="61"/>
      <c r="O2" s="61"/>
      <c r="P2" s="61"/>
      <c r="Q2" s="61"/>
      <c r="R2" s="61"/>
      <c r="S2" s="61"/>
    </row>
    <row r="3" spans="1:116" ht="99" customHeight="1">
      <c r="D3" s="33"/>
      <c r="E3" s="2"/>
      <c r="F3" s="2"/>
      <c r="G3" s="2"/>
      <c r="H3" s="63" t="s">
        <v>21</v>
      </c>
      <c r="I3" s="62" t="s">
        <v>176</v>
      </c>
      <c r="J3" s="43"/>
      <c r="K3" s="1"/>
      <c r="L3" s="1"/>
      <c r="M3" s="1"/>
      <c r="N3" s="8"/>
      <c r="O3" s="2"/>
      <c r="P3" s="2"/>
      <c r="Q3" s="2"/>
      <c r="R3" s="2"/>
      <c r="S3" s="9"/>
      <c r="T3" s="1"/>
      <c r="U3" s="1"/>
      <c r="V3" s="1"/>
      <c r="W3" s="1"/>
      <c r="X3" s="1"/>
      <c r="Y3" s="1"/>
      <c r="Z3" s="1"/>
      <c r="AA3" s="1"/>
      <c r="AB3" s="1"/>
      <c r="AC3" s="1"/>
      <c r="AD3" s="1"/>
      <c r="AE3" s="1"/>
      <c r="AF3" s="1"/>
      <c r="AG3" s="1"/>
      <c r="AH3" s="1"/>
      <c r="AI3" s="1"/>
      <c r="AJ3" s="1"/>
      <c r="AK3" s="1"/>
      <c r="AL3" s="1"/>
      <c r="AM3" s="1"/>
      <c r="AN3" s="1"/>
    </row>
    <row r="4" spans="1:116" ht="108.75" customHeight="1" thickBot="1">
      <c r="D4" s="33"/>
      <c r="E4" s="2"/>
      <c r="F4" s="2"/>
      <c r="G4" s="2"/>
      <c r="H4" s="63"/>
      <c r="I4" s="62"/>
      <c r="J4" s="43"/>
      <c r="K4" s="1"/>
      <c r="L4" s="1"/>
      <c r="M4" s="1"/>
      <c r="N4" s="8"/>
      <c r="O4" s="2"/>
      <c r="P4" s="2"/>
      <c r="Q4" s="2"/>
      <c r="R4" s="2"/>
      <c r="S4" s="9"/>
      <c r="T4" s="1"/>
      <c r="U4" s="1"/>
      <c r="V4" s="1"/>
      <c r="W4" s="1"/>
      <c r="X4" s="1"/>
      <c r="Y4" s="1"/>
      <c r="Z4" s="1"/>
      <c r="AA4" s="1"/>
      <c r="AB4" s="1"/>
      <c r="AC4" s="1"/>
      <c r="AD4" s="1"/>
      <c r="AE4" s="1"/>
      <c r="AF4" s="1"/>
      <c r="AG4" s="1"/>
      <c r="AH4" s="1"/>
      <c r="AI4" s="1"/>
      <c r="AJ4" s="1"/>
      <c r="AK4" s="1"/>
      <c r="AL4" s="1"/>
      <c r="AM4" s="1"/>
      <c r="AN4" s="1"/>
    </row>
    <row r="5" spans="1:116" s="10" customFormat="1" ht="19.5" customHeight="1">
      <c r="A5" s="11"/>
      <c r="B5" s="11"/>
      <c r="C5" s="11"/>
      <c r="D5" s="34"/>
      <c r="E5" s="44"/>
      <c r="F5" s="44"/>
      <c r="G5" s="65" t="s">
        <v>35</v>
      </c>
      <c r="H5" s="63"/>
      <c r="I5" s="62"/>
      <c r="J5" s="1"/>
      <c r="K5" s="14" t="s">
        <v>30</v>
      </c>
      <c r="L5" s="14"/>
      <c r="M5" s="14"/>
      <c r="N5" s="15" t="s">
        <v>18</v>
      </c>
      <c r="O5" s="13" t="s">
        <v>39</v>
      </c>
      <c r="P5" s="13" t="s">
        <v>39</v>
      </c>
      <c r="Q5" s="13" t="s">
        <v>40</v>
      </c>
      <c r="R5" s="13" t="s">
        <v>41</v>
      </c>
      <c r="S5" s="16" t="s">
        <v>43</v>
      </c>
      <c r="T5" s="14"/>
      <c r="U5" s="14"/>
      <c r="V5" s="14"/>
      <c r="W5" s="14"/>
      <c r="X5" s="14"/>
      <c r="Y5" s="14"/>
      <c r="Z5" s="14"/>
      <c r="AA5" s="14"/>
      <c r="AB5" s="14"/>
      <c r="AC5" s="14"/>
      <c r="AD5" s="14"/>
      <c r="AE5" s="14"/>
      <c r="AF5" s="14"/>
      <c r="AG5" s="14"/>
      <c r="AH5" s="14"/>
      <c r="AI5" s="14"/>
      <c r="AJ5" s="14"/>
      <c r="AK5" s="14"/>
      <c r="AL5" s="14"/>
      <c r="AM5" s="14"/>
      <c r="AN5" s="14"/>
      <c r="DJ5" s="14"/>
      <c r="DK5" s="14"/>
      <c r="DL5" s="14"/>
    </row>
    <row r="6" spans="1:116" s="10" customFormat="1" ht="19.5" customHeight="1">
      <c r="A6" s="11"/>
      <c r="B6" s="11"/>
      <c r="C6" s="11"/>
      <c r="D6" s="34"/>
      <c r="E6" s="46" t="s">
        <v>42</v>
      </c>
      <c r="F6" s="46" t="s">
        <v>28</v>
      </c>
      <c r="G6" s="66"/>
      <c r="H6" s="63"/>
      <c r="I6" s="62"/>
      <c r="J6" s="12"/>
      <c r="K6" s="63" t="s">
        <v>13</v>
      </c>
      <c r="L6" s="63" t="s">
        <v>20</v>
      </c>
      <c r="M6" s="63" t="s">
        <v>14</v>
      </c>
      <c r="N6" s="17"/>
      <c r="O6" s="13" t="s">
        <v>10</v>
      </c>
      <c r="P6" s="13" t="s">
        <v>11</v>
      </c>
      <c r="Q6" s="13" t="s">
        <v>0</v>
      </c>
      <c r="R6" s="13" t="s">
        <v>12</v>
      </c>
      <c r="S6" s="16"/>
      <c r="T6" s="14"/>
      <c r="U6" s="14"/>
      <c r="V6" s="14"/>
      <c r="W6" s="14"/>
      <c r="X6" s="14"/>
      <c r="Y6" s="14"/>
      <c r="Z6" s="14"/>
      <c r="AA6" s="14"/>
      <c r="AB6" s="14"/>
      <c r="AC6" s="14"/>
      <c r="AD6" s="14"/>
      <c r="AE6" s="14"/>
      <c r="AF6" s="14"/>
      <c r="AG6" s="14"/>
      <c r="AH6" s="14"/>
      <c r="AI6" s="14"/>
      <c r="AJ6" s="14"/>
      <c r="AK6" s="14"/>
      <c r="AL6" s="14"/>
      <c r="AM6" s="14"/>
      <c r="AN6" s="14"/>
      <c r="DJ6" s="14"/>
      <c r="DK6" s="14"/>
      <c r="DL6" s="14"/>
    </row>
    <row r="7" spans="1:116" s="18" customFormat="1" ht="36.75" customHeight="1" thickBot="1">
      <c r="A7" s="19"/>
      <c r="B7" s="19"/>
      <c r="C7" s="19"/>
      <c r="D7" s="35"/>
      <c r="E7" s="42"/>
      <c r="F7" s="42"/>
      <c r="G7" s="67"/>
      <c r="H7" s="63"/>
      <c r="I7" s="62"/>
      <c r="J7" s="13" t="s">
        <v>1</v>
      </c>
      <c r="K7" s="63"/>
      <c r="L7" s="63"/>
      <c r="M7" s="63"/>
      <c r="N7" s="17" t="s">
        <v>2</v>
      </c>
      <c r="O7" s="12" t="s">
        <v>8</v>
      </c>
      <c r="P7" s="12" t="s">
        <v>9</v>
      </c>
      <c r="Q7" s="12" t="s">
        <v>3</v>
      </c>
      <c r="R7" s="13" t="s">
        <v>27</v>
      </c>
      <c r="S7" s="20"/>
      <c r="T7" s="21"/>
      <c r="U7" s="21"/>
      <c r="V7" s="21"/>
      <c r="W7" s="21"/>
      <c r="X7" s="21"/>
      <c r="Y7" s="21"/>
      <c r="Z7" s="21"/>
      <c r="AA7" s="21"/>
      <c r="AB7" s="21"/>
      <c r="AC7" s="21"/>
      <c r="AD7" s="21"/>
      <c r="AE7" s="21"/>
      <c r="AF7" s="21"/>
      <c r="AG7" s="21"/>
      <c r="AH7" s="21"/>
      <c r="AI7" s="21"/>
      <c r="AJ7" s="21"/>
      <c r="AK7" s="21"/>
      <c r="AL7" s="21"/>
      <c r="AM7" s="21"/>
      <c r="AN7" s="21"/>
      <c r="DJ7" s="21"/>
      <c r="DK7" s="21"/>
      <c r="DL7" s="21"/>
    </row>
    <row r="8" spans="1:116" s="38" customFormat="1" ht="18.75" customHeight="1">
      <c r="A8" s="37"/>
      <c r="B8" s="37"/>
      <c r="C8" s="37"/>
      <c r="D8" s="36"/>
      <c r="E8" s="40"/>
      <c r="F8" s="40"/>
      <c r="G8" s="40"/>
      <c r="I8" s="37"/>
      <c r="N8" s="39"/>
      <c r="O8" s="37"/>
      <c r="P8" s="37"/>
      <c r="Q8" s="37"/>
      <c r="R8" s="37"/>
      <c r="S8" s="32"/>
    </row>
    <row r="9" spans="1:116" ht="28.15" customHeight="1">
      <c r="A9" s="2">
        <v>319</v>
      </c>
      <c r="B9" s="56" t="s">
        <v>63</v>
      </c>
      <c r="C9" s="2">
        <v>1</v>
      </c>
      <c r="D9" s="36"/>
      <c r="E9" s="5" t="s">
        <v>279</v>
      </c>
      <c r="F9" s="5" t="s">
        <v>95</v>
      </c>
      <c r="G9" s="29">
        <v>10600</v>
      </c>
      <c r="H9" s="2">
        <v>119</v>
      </c>
      <c r="I9" s="22">
        <f>IF(H9&lt;=90,0,IF(H9&lt;=100,H9*0.9,IF(H9&lt;=120,H9*0.98,IF(H9&lt;=140,H9*1.2,IF(H9&lt;=160,H9*1.85,IF(H9&lt;=180,H9*2.45,IF(H9&lt;=200,H9*2.78,IF(H9&lt;=250,H9*3.05,H9*3.4))))))))</f>
        <v>116.62</v>
      </c>
      <c r="J9" s="2" t="s">
        <v>4</v>
      </c>
      <c r="K9" s="2">
        <v>6.6</v>
      </c>
      <c r="L9" s="22">
        <v>4.2</v>
      </c>
      <c r="M9" s="22">
        <v>5.0999999999999996</v>
      </c>
      <c r="N9" s="23">
        <v>1242</v>
      </c>
      <c r="O9" s="2" t="s">
        <v>45</v>
      </c>
      <c r="P9" s="2" t="s">
        <v>7</v>
      </c>
      <c r="Q9" s="57">
        <v>14.2</v>
      </c>
      <c r="R9" s="2">
        <v>164</v>
      </c>
      <c r="S9" s="9" t="s">
        <v>247</v>
      </c>
      <c r="T9" s="1"/>
      <c r="U9" s="1"/>
    </row>
    <row r="10" spans="1:116" ht="28.15" customHeight="1">
      <c r="A10" s="2">
        <v>319</v>
      </c>
      <c r="B10" s="56" t="s">
        <v>64</v>
      </c>
      <c r="C10" s="2">
        <v>1</v>
      </c>
      <c r="D10" s="36"/>
      <c r="E10" s="5" t="s">
        <v>279</v>
      </c>
      <c r="F10" s="5" t="s">
        <v>96</v>
      </c>
      <c r="G10" s="29">
        <v>11300.000000000002</v>
      </c>
      <c r="H10" s="2">
        <v>119</v>
      </c>
      <c r="I10" s="22">
        <f>IF(H10&lt;=90,0,IF(H10&lt;=100,H10*0.9,IF(H10&lt;=120,H10*0.98,IF(H10&lt;=140,H10*1.2,IF(H10&lt;=160,H10*1.85,IF(H10&lt;=180,H10*2.45,IF(H10&lt;=200,H10*2.78,IF(H10&lt;=250,H10*3.05,H10*3.4))))))))</f>
        <v>116.62</v>
      </c>
      <c r="J10" s="2" t="s">
        <v>4</v>
      </c>
      <c r="K10" s="2">
        <v>6.6</v>
      </c>
      <c r="L10" s="22">
        <v>4.2</v>
      </c>
      <c r="M10" s="22">
        <v>5.0999999999999996</v>
      </c>
      <c r="N10" s="23">
        <v>1242</v>
      </c>
      <c r="O10" s="2" t="s">
        <v>45</v>
      </c>
      <c r="P10" s="2" t="s">
        <v>7</v>
      </c>
      <c r="Q10" s="2">
        <v>14.2</v>
      </c>
      <c r="R10" s="2">
        <v>164</v>
      </c>
      <c r="S10" s="9" t="s">
        <v>248</v>
      </c>
      <c r="T10" s="1"/>
      <c r="U10" s="1"/>
    </row>
    <row r="11" spans="1:116" ht="28.15" customHeight="1">
      <c r="A11" s="2">
        <v>319</v>
      </c>
      <c r="B11" s="56" t="s">
        <v>244</v>
      </c>
      <c r="C11" s="2">
        <v>1</v>
      </c>
      <c r="D11" s="36"/>
      <c r="E11" s="5" t="s">
        <v>279</v>
      </c>
      <c r="F11" s="5" t="s">
        <v>245</v>
      </c>
      <c r="G11" s="29">
        <v>13000.000000000002</v>
      </c>
      <c r="H11" s="2">
        <v>106</v>
      </c>
      <c r="I11" s="22">
        <v>103.88</v>
      </c>
      <c r="J11" s="2" t="s">
        <v>172</v>
      </c>
      <c r="K11" s="2" t="s">
        <v>255</v>
      </c>
      <c r="L11" s="22" t="s">
        <v>256</v>
      </c>
      <c r="M11" s="22" t="s">
        <v>257</v>
      </c>
      <c r="N11" s="23">
        <v>1242</v>
      </c>
      <c r="O11" s="2" t="s">
        <v>45</v>
      </c>
      <c r="P11" s="2" t="s">
        <v>7</v>
      </c>
      <c r="Q11" s="2">
        <v>14.2</v>
      </c>
      <c r="R11" s="2">
        <v>164</v>
      </c>
      <c r="S11" s="9" t="s">
        <v>249</v>
      </c>
      <c r="T11" s="1"/>
      <c r="U11" s="1"/>
    </row>
    <row r="12" spans="1:116" ht="28.15" customHeight="1">
      <c r="A12" s="2">
        <v>319</v>
      </c>
      <c r="B12" s="56" t="s">
        <v>6</v>
      </c>
      <c r="C12" s="2">
        <v>1</v>
      </c>
      <c r="D12" s="36"/>
      <c r="E12" s="5" t="s">
        <v>279</v>
      </c>
      <c r="F12" s="5" t="s">
        <v>97</v>
      </c>
      <c r="G12" s="29">
        <v>13150.000000508</v>
      </c>
      <c r="H12" s="2">
        <v>99</v>
      </c>
      <c r="I12" s="22">
        <f>IF(H12&lt;=90,0,IF(H12&lt;=100,H12*0.9,IF(H12&lt;=120,H12*0.98,IF(H12&lt;=140,H12*1.2,IF(H12&lt;=160,H12*1.85,IF(H12&lt;=180,H12*2.45,IF(H12&lt;=200,H12*2.78,IF(H12&lt;=250,H12*3.05,H12*3.4))))))))</f>
        <v>89.100000000000009</v>
      </c>
      <c r="J12" s="2" t="s">
        <v>4</v>
      </c>
      <c r="K12" s="22">
        <v>5</v>
      </c>
      <c r="L12" s="2">
        <v>3.8</v>
      </c>
      <c r="M12" s="22">
        <v>4.2</v>
      </c>
      <c r="N12" s="23">
        <v>875</v>
      </c>
      <c r="O12" s="2" t="s">
        <v>46</v>
      </c>
      <c r="P12" s="2" t="s">
        <v>47</v>
      </c>
      <c r="Q12" s="57">
        <v>11.2</v>
      </c>
      <c r="R12" s="2">
        <v>177</v>
      </c>
      <c r="S12" s="9" t="s">
        <v>251</v>
      </c>
      <c r="T12" s="1"/>
      <c r="U12" s="1"/>
    </row>
    <row r="13" spans="1:116" ht="28.15" customHeight="1">
      <c r="A13" s="2">
        <v>319</v>
      </c>
      <c r="B13" s="56" t="s">
        <v>25</v>
      </c>
      <c r="C13" s="2">
        <v>1</v>
      </c>
      <c r="D13" s="36"/>
      <c r="E13" s="5" t="s">
        <v>279</v>
      </c>
      <c r="F13" s="5" t="s">
        <v>98</v>
      </c>
      <c r="G13" s="29">
        <v>15400.000000147998</v>
      </c>
      <c r="H13" s="2" t="s">
        <v>119</v>
      </c>
      <c r="I13" s="22">
        <v>0</v>
      </c>
      <c r="J13" s="2" t="s">
        <v>72</v>
      </c>
      <c r="K13" s="22" t="s">
        <v>241</v>
      </c>
      <c r="L13" s="22" t="s">
        <v>242</v>
      </c>
      <c r="M13" s="22" t="s">
        <v>243</v>
      </c>
      <c r="N13" s="23">
        <v>875</v>
      </c>
      <c r="O13" s="2" t="s">
        <v>73</v>
      </c>
      <c r="P13" s="2" t="s">
        <v>74</v>
      </c>
      <c r="Q13" s="57" t="s">
        <v>75</v>
      </c>
      <c r="R13" s="2" t="s">
        <v>76</v>
      </c>
      <c r="S13" s="9" t="s">
        <v>250</v>
      </c>
      <c r="T13" s="1"/>
      <c r="U13" s="1"/>
    </row>
    <row r="14" spans="1:116" ht="28.15" customHeight="1">
      <c r="A14" s="2">
        <v>319</v>
      </c>
      <c r="B14" s="56" t="s">
        <v>151</v>
      </c>
      <c r="C14" s="2">
        <v>1</v>
      </c>
      <c r="D14" s="36"/>
      <c r="E14" s="5" t="s">
        <v>279</v>
      </c>
      <c r="F14" s="5" t="s">
        <v>155</v>
      </c>
      <c r="G14" s="29">
        <v>13900.000000388</v>
      </c>
      <c r="H14" s="2">
        <v>94</v>
      </c>
      <c r="I14" s="22">
        <f t="shared" ref="I14:I17" si="0">IF(H14&lt;=90,0,IF(H14&lt;=100,H14*0.9,IF(H14&lt;=120,H14*0.98,IF(H14&lt;=140,H14*1.2,IF(H14&lt;=160,H14*1.85,IF(H14&lt;=180,H14*2.45,IF(H14&lt;=200,H14*2.78,IF(H14&lt;=250,H14*3.05,H14*3.4))))))))</f>
        <v>84.600000000000009</v>
      </c>
      <c r="J14" s="2" t="s">
        <v>5</v>
      </c>
      <c r="K14" s="22">
        <v>4.3</v>
      </c>
      <c r="L14" s="22">
        <v>3.2</v>
      </c>
      <c r="M14" s="22">
        <v>3.6</v>
      </c>
      <c r="N14" s="23">
        <v>1248</v>
      </c>
      <c r="O14" s="2" t="s">
        <v>157</v>
      </c>
      <c r="P14" s="2" t="s">
        <v>158</v>
      </c>
      <c r="Q14" s="58">
        <v>11</v>
      </c>
      <c r="R14" s="2">
        <v>182</v>
      </c>
      <c r="S14" s="9" t="s">
        <v>246</v>
      </c>
      <c r="T14" s="1"/>
      <c r="U14" s="1"/>
    </row>
    <row r="15" spans="1:116" ht="28.15" customHeight="1">
      <c r="A15" s="2">
        <v>319</v>
      </c>
      <c r="B15" s="56" t="s">
        <v>152</v>
      </c>
      <c r="C15" s="2">
        <v>1</v>
      </c>
      <c r="D15" s="36"/>
      <c r="E15" s="5" t="s">
        <v>279</v>
      </c>
      <c r="F15" s="5" t="s">
        <v>156</v>
      </c>
      <c r="G15" s="29">
        <v>14599.999999850001</v>
      </c>
      <c r="H15" s="2">
        <v>94</v>
      </c>
      <c r="I15" s="22">
        <f t="shared" si="0"/>
        <v>84.600000000000009</v>
      </c>
      <c r="J15" s="2" t="s">
        <v>5</v>
      </c>
      <c r="K15" s="22">
        <v>4.3</v>
      </c>
      <c r="L15" s="22">
        <v>3.2</v>
      </c>
      <c r="M15" s="22">
        <v>3.6</v>
      </c>
      <c r="N15" s="23">
        <v>1248</v>
      </c>
      <c r="O15" s="2" t="s">
        <v>157</v>
      </c>
      <c r="P15" s="2" t="s">
        <v>158</v>
      </c>
      <c r="Q15" s="58">
        <v>11</v>
      </c>
      <c r="R15" s="2">
        <v>182</v>
      </c>
      <c r="S15" s="9" t="s">
        <v>251</v>
      </c>
      <c r="T15" s="1"/>
      <c r="U15" s="1"/>
    </row>
    <row r="16" spans="1:116" ht="28.15" customHeight="1">
      <c r="A16" s="2">
        <v>319</v>
      </c>
      <c r="B16" s="56" t="s">
        <v>153</v>
      </c>
      <c r="C16" s="2">
        <v>1</v>
      </c>
      <c r="D16" s="36"/>
      <c r="E16" s="5" t="s">
        <v>279</v>
      </c>
      <c r="F16" s="24" t="s">
        <v>252</v>
      </c>
      <c r="G16" s="29">
        <v>16250.000000000002</v>
      </c>
      <c r="H16" s="2">
        <v>117</v>
      </c>
      <c r="I16" s="22">
        <f t="shared" si="0"/>
        <v>114.66</v>
      </c>
      <c r="J16" s="2" t="s">
        <v>5</v>
      </c>
      <c r="K16" s="22">
        <v>4.7</v>
      </c>
      <c r="L16" s="22">
        <v>4.3</v>
      </c>
      <c r="M16" s="22">
        <v>4.4000000000000004</v>
      </c>
      <c r="N16" s="23">
        <v>1248</v>
      </c>
      <c r="O16" s="2" t="s">
        <v>157</v>
      </c>
      <c r="P16" s="2" t="s">
        <v>158</v>
      </c>
      <c r="Q16" s="57">
        <v>14.5</v>
      </c>
      <c r="R16" s="2">
        <v>159</v>
      </c>
      <c r="S16" s="9" t="s">
        <v>253</v>
      </c>
      <c r="T16" s="1"/>
      <c r="U16" s="1"/>
    </row>
    <row r="17" spans="1:21" ht="28.15" customHeight="1">
      <c r="A17" s="2">
        <v>319</v>
      </c>
      <c r="B17" s="56" t="s">
        <v>154</v>
      </c>
      <c r="C17" s="2">
        <v>1</v>
      </c>
      <c r="D17" s="36"/>
      <c r="E17" s="5" t="s">
        <v>279</v>
      </c>
      <c r="F17" s="24" t="s">
        <v>177</v>
      </c>
      <c r="G17" s="29">
        <v>18999.999999920001</v>
      </c>
      <c r="H17" s="2">
        <v>119</v>
      </c>
      <c r="I17" s="22">
        <f t="shared" si="0"/>
        <v>116.62</v>
      </c>
      <c r="J17" s="2" t="s">
        <v>5</v>
      </c>
      <c r="K17" s="22">
        <v>4.8</v>
      </c>
      <c r="L17" s="22">
        <v>4.4000000000000004</v>
      </c>
      <c r="M17" s="22">
        <v>4.5</v>
      </c>
      <c r="N17" s="23">
        <v>1248</v>
      </c>
      <c r="O17" s="2" t="s">
        <v>157</v>
      </c>
      <c r="P17" s="2" t="s">
        <v>158</v>
      </c>
      <c r="Q17" s="57">
        <v>14.3</v>
      </c>
      <c r="R17" s="2">
        <v>160</v>
      </c>
      <c r="S17" s="9" t="s">
        <v>254</v>
      </c>
      <c r="T17" s="1"/>
      <c r="U17" s="1"/>
    </row>
    <row r="18" spans="1:21" s="38" customFormat="1" ht="21.6" customHeight="1">
      <c r="A18" s="37"/>
      <c r="B18" s="37"/>
      <c r="C18" s="37"/>
      <c r="D18" s="36"/>
      <c r="E18" s="40"/>
      <c r="F18" s="40"/>
      <c r="G18" s="40"/>
      <c r="I18" s="37"/>
      <c r="N18" s="39"/>
      <c r="O18" s="37"/>
      <c r="P18" s="37"/>
      <c r="Q18" s="37"/>
      <c r="R18" s="37"/>
      <c r="S18" s="32"/>
    </row>
    <row r="19" spans="1:21" ht="28.15" customHeight="1">
      <c r="A19" s="47">
        <v>150</v>
      </c>
      <c r="B19" s="49" t="s">
        <v>65</v>
      </c>
      <c r="C19" s="47">
        <v>4</v>
      </c>
      <c r="D19" s="48"/>
      <c r="E19" s="50" t="s">
        <v>332</v>
      </c>
      <c r="F19" s="24" t="s">
        <v>56</v>
      </c>
      <c r="G19" s="29">
        <v>13300.000000000002</v>
      </c>
      <c r="H19" s="2">
        <v>115</v>
      </c>
      <c r="I19" s="22">
        <f t="shared" ref="I19:I26" si="1">IF(H19&lt;=90,0,IF(H19&lt;=100,H19*0.9,IF(H19&lt;=120,H19*0.98,IF(H19&lt;=140,H19*1.2,IF(H19&lt;=160,H19*1.85,IF(H19&lt;=180,H19*2.45,IF(H19&lt;=200,H19*2.78,IF(H19&lt;=250,H19*3.05,H19*3.4))))))))</f>
        <v>112.7</v>
      </c>
      <c r="J19" s="2" t="s">
        <v>4</v>
      </c>
      <c r="K19" s="22">
        <v>6.2</v>
      </c>
      <c r="L19" s="22">
        <v>4.2</v>
      </c>
      <c r="M19" s="22">
        <v>4.9000000000000004</v>
      </c>
      <c r="N19" s="23">
        <v>1242</v>
      </c>
      <c r="O19" s="2" t="s">
        <v>15</v>
      </c>
      <c r="P19" s="2" t="s">
        <v>7</v>
      </c>
      <c r="Q19" s="2">
        <v>12.9</v>
      </c>
      <c r="R19" s="2">
        <v>160</v>
      </c>
      <c r="S19" s="25" t="s">
        <v>146</v>
      </c>
    </row>
    <row r="20" spans="1:21" ht="28.15" customHeight="1">
      <c r="A20" s="47">
        <v>150</v>
      </c>
      <c r="B20" s="49" t="s">
        <v>66</v>
      </c>
      <c r="C20" s="47">
        <v>4</v>
      </c>
      <c r="D20" s="48"/>
      <c r="E20" s="50" t="s">
        <v>332</v>
      </c>
      <c r="F20" s="24" t="s">
        <v>54</v>
      </c>
      <c r="G20" s="29">
        <v>14500.000000000002</v>
      </c>
      <c r="H20" s="2">
        <v>115</v>
      </c>
      <c r="I20" s="22">
        <f t="shared" si="1"/>
        <v>112.7</v>
      </c>
      <c r="J20" s="2" t="s">
        <v>4</v>
      </c>
      <c r="K20" s="22">
        <v>6.2</v>
      </c>
      <c r="L20" s="22">
        <v>4.2</v>
      </c>
      <c r="M20" s="22">
        <v>4.9000000000000004</v>
      </c>
      <c r="N20" s="23">
        <v>1242</v>
      </c>
      <c r="O20" s="2" t="s">
        <v>15</v>
      </c>
      <c r="P20" s="2" t="s">
        <v>7</v>
      </c>
      <c r="Q20" s="2">
        <v>12.9</v>
      </c>
      <c r="R20" s="2">
        <v>160</v>
      </c>
      <c r="S20" s="25" t="s">
        <v>215</v>
      </c>
    </row>
    <row r="21" spans="1:21" ht="28.15" customHeight="1">
      <c r="A21" s="47">
        <v>150</v>
      </c>
      <c r="B21" s="49" t="s">
        <v>212</v>
      </c>
      <c r="C21" s="47">
        <v>4</v>
      </c>
      <c r="D21" s="48"/>
      <c r="E21" s="50" t="s">
        <v>332</v>
      </c>
      <c r="F21" s="24" t="s">
        <v>213</v>
      </c>
      <c r="G21" s="29">
        <v>14700.000000000002</v>
      </c>
      <c r="H21" s="2">
        <v>115</v>
      </c>
      <c r="I21" s="22">
        <f t="shared" ref="I21" si="2">IF(H21&lt;=90,0,IF(H21&lt;=100,H21*0.9,IF(H21&lt;=120,H21*0.98,IF(H21&lt;=140,H21*1.2,IF(H21&lt;=160,H21*1.85,IF(H21&lt;=180,H21*2.45,IF(H21&lt;=200,H21*2.78,IF(H21&lt;=250,H21*3.05,H21*3.4))))))))</f>
        <v>112.7</v>
      </c>
      <c r="J21" s="2" t="s">
        <v>4</v>
      </c>
      <c r="K21" s="22">
        <v>6.2</v>
      </c>
      <c r="L21" s="22">
        <v>4.2</v>
      </c>
      <c r="M21" s="22">
        <v>4.9000000000000004</v>
      </c>
      <c r="N21" s="23">
        <v>1242</v>
      </c>
      <c r="O21" s="2" t="s">
        <v>15</v>
      </c>
      <c r="P21" s="2" t="s">
        <v>7</v>
      </c>
      <c r="Q21" s="2">
        <v>12.9</v>
      </c>
      <c r="R21" s="2">
        <v>160</v>
      </c>
      <c r="S21" s="25" t="s">
        <v>214</v>
      </c>
    </row>
    <row r="22" spans="1:21" ht="28.15" customHeight="1">
      <c r="A22" s="47">
        <v>150</v>
      </c>
      <c r="B22" s="49" t="s">
        <v>67</v>
      </c>
      <c r="C22" s="47">
        <v>4</v>
      </c>
      <c r="D22" s="48"/>
      <c r="E22" s="50" t="s">
        <v>332</v>
      </c>
      <c r="F22" s="24" t="s">
        <v>53</v>
      </c>
      <c r="G22" s="29">
        <v>15000.000000638001</v>
      </c>
      <c r="H22" s="2">
        <v>90</v>
      </c>
      <c r="I22" s="22">
        <f t="shared" si="1"/>
        <v>0</v>
      </c>
      <c r="J22" s="2" t="s">
        <v>4</v>
      </c>
      <c r="K22" s="22">
        <v>4.5999999999999996</v>
      </c>
      <c r="L22" s="22">
        <v>3.4</v>
      </c>
      <c r="M22" s="22">
        <v>3.8</v>
      </c>
      <c r="N22" s="23">
        <v>875</v>
      </c>
      <c r="O22" s="2" t="s">
        <v>23</v>
      </c>
      <c r="P22" s="2" t="s">
        <v>58</v>
      </c>
      <c r="Q22" s="22">
        <v>11</v>
      </c>
      <c r="R22" s="2">
        <v>173</v>
      </c>
      <c r="S22" s="25" t="s">
        <v>216</v>
      </c>
    </row>
    <row r="23" spans="1:21" ht="28.15" customHeight="1">
      <c r="A23" s="47">
        <v>150</v>
      </c>
      <c r="B23" s="49" t="s">
        <v>217</v>
      </c>
      <c r="C23" s="47">
        <v>4</v>
      </c>
      <c r="D23" s="48"/>
      <c r="E23" s="50" t="s">
        <v>332</v>
      </c>
      <c r="F23" s="24" t="s">
        <v>218</v>
      </c>
      <c r="G23" s="29">
        <v>15199.999999754</v>
      </c>
      <c r="H23" s="2">
        <v>90</v>
      </c>
      <c r="I23" s="22">
        <f t="shared" ref="I23" si="3">IF(H23&lt;=90,0,IF(H23&lt;=100,H23*0.9,IF(H23&lt;=120,H23*0.98,IF(H23&lt;=140,H23*1.2,IF(H23&lt;=160,H23*1.85,IF(H23&lt;=180,H23*2.45,IF(H23&lt;=200,H23*2.78,IF(H23&lt;=250,H23*3.05,H23*3.4))))))))</f>
        <v>0</v>
      </c>
      <c r="J23" s="2" t="s">
        <v>4</v>
      </c>
      <c r="K23" s="22">
        <v>4.5999999999999996</v>
      </c>
      <c r="L23" s="22">
        <v>3.4</v>
      </c>
      <c r="M23" s="22">
        <v>3.8</v>
      </c>
      <c r="N23" s="23">
        <v>875</v>
      </c>
      <c r="O23" s="2" t="s">
        <v>23</v>
      </c>
      <c r="P23" s="2" t="s">
        <v>58</v>
      </c>
      <c r="Q23" s="22">
        <v>11</v>
      </c>
      <c r="R23" s="2">
        <v>173</v>
      </c>
      <c r="S23" s="25" t="s">
        <v>219</v>
      </c>
    </row>
    <row r="24" spans="1:21" ht="28.15" customHeight="1">
      <c r="A24" s="47">
        <v>150</v>
      </c>
      <c r="B24" s="49" t="s">
        <v>229</v>
      </c>
      <c r="C24" s="47">
        <v>4</v>
      </c>
      <c r="D24" s="48"/>
      <c r="E24" s="50" t="s">
        <v>332</v>
      </c>
      <c r="F24" s="24" t="s">
        <v>230</v>
      </c>
      <c r="G24" s="29">
        <v>18500.000000159998</v>
      </c>
      <c r="H24" s="2">
        <v>90</v>
      </c>
      <c r="I24" s="22">
        <f t="shared" ref="I24" si="4">IF(H24&lt;=90,0,IF(H24&lt;=100,H24*0.9,IF(H24&lt;=120,H24*0.98,IF(H24&lt;=140,H24*1.2,IF(H24&lt;=160,H24*1.85,IF(H24&lt;=180,H24*2.45,IF(H24&lt;=200,H24*2.78,IF(H24&lt;=250,H24*3.05,H24*3.4))))))))</f>
        <v>0</v>
      </c>
      <c r="J24" s="2" t="s">
        <v>4</v>
      </c>
      <c r="K24" s="22">
        <v>4.5999999999999996</v>
      </c>
      <c r="L24" s="22">
        <v>3.4</v>
      </c>
      <c r="M24" s="22">
        <v>3.8</v>
      </c>
      <c r="N24" s="23">
        <v>875</v>
      </c>
      <c r="O24" s="2" t="s">
        <v>23</v>
      </c>
      <c r="P24" s="2" t="s">
        <v>58</v>
      </c>
      <c r="Q24" s="22">
        <v>11</v>
      </c>
      <c r="R24" s="2">
        <v>173</v>
      </c>
      <c r="S24" s="25" t="s">
        <v>224</v>
      </c>
    </row>
    <row r="25" spans="1:21" ht="28.15" customHeight="1">
      <c r="A25" s="47">
        <v>150</v>
      </c>
      <c r="B25" s="49" t="s">
        <v>178</v>
      </c>
      <c r="C25" s="47">
        <v>4</v>
      </c>
      <c r="D25" s="48"/>
      <c r="E25" s="50" t="s">
        <v>332</v>
      </c>
      <c r="F25" s="24" t="s">
        <v>180</v>
      </c>
      <c r="G25" s="29">
        <v>15000.000000638001</v>
      </c>
      <c r="H25" s="2">
        <v>89</v>
      </c>
      <c r="I25" s="22">
        <f t="shared" si="1"/>
        <v>0</v>
      </c>
      <c r="J25" s="2" t="s">
        <v>5</v>
      </c>
      <c r="K25" s="22">
        <v>4.0999999999999996</v>
      </c>
      <c r="L25" s="22">
        <v>3</v>
      </c>
      <c r="M25" s="22">
        <v>3.4</v>
      </c>
      <c r="N25" s="23">
        <v>1248</v>
      </c>
      <c r="O25" s="2" t="s">
        <v>181</v>
      </c>
      <c r="P25" s="2" t="s">
        <v>166</v>
      </c>
      <c r="Q25" s="22">
        <v>10.7</v>
      </c>
      <c r="R25" s="2">
        <v>180</v>
      </c>
      <c r="S25" s="25" t="s">
        <v>182</v>
      </c>
    </row>
    <row r="26" spans="1:21" ht="28.15" customHeight="1">
      <c r="A26" s="47">
        <v>150</v>
      </c>
      <c r="B26" s="49" t="s">
        <v>179</v>
      </c>
      <c r="C26" s="47">
        <v>4</v>
      </c>
      <c r="D26" s="48"/>
      <c r="E26" s="50" t="s">
        <v>332</v>
      </c>
      <c r="F26" s="24" t="s">
        <v>55</v>
      </c>
      <c r="G26" s="29">
        <v>16200.000000446</v>
      </c>
      <c r="H26" s="2">
        <v>89</v>
      </c>
      <c r="I26" s="22">
        <f t="shared" si="1"/>
        <v>0</v>
      </c>
      <c r="J26" s="2" t="s">
        <v>5</v>
      </c>
      <c r="K26" s="22">
        <v>4.0999999999999996</v>
      </c>
      <c r="L26" s="22">
        <v>3</v>
      </c>
      <c r="M26" s="22">
        <v>3.4</v>
      </c>
      <c r="N26" s="23">
        <v>1248</v>
      </c>
      <c r="O26" s="2" t="s">
        <v>181</v>
      </c>
      <c r="P26" s="2" t="s">
        <v>166</v>
      </c>
      <c r="Q26" s="22">
        <v>10.7</v>
      </c>
      <c r="R26" s="2">
        <v>180</v>
      </c>
      <c r="S26" s="25" t="s">
        <v>216</v>
      </c>
    </row>
    <row r="27" spans="1:21" ht="28.15" customHeight="1">
      <c r="A27" s="47">
        <v>150</v>
      </c>
      <c r="B27" s="49" t="s">
        <v>220</v>
      </c>
      <c r="C27" s="47">
        <v>4</v>
      </c>
      <c r="D27" s="48"/>
      <c r="E27" s="50" t="s">
        <v>332</v>
      </c>
      <c r="F27" s="24" t="s">
        <v>221</v>
      </c>
      <c r="G27" s="29">
        <v>16399.999999561998</v>
      </c>
      <c r="H27" s="2">
        <v>89</v>
      </c>
      <c r="I27" s="22">
        <v>0</v>
      </c>
      <c r="J27" s="2" t="s">
        <v>5</v>
      </c>
      <c r="K27" s="22">
        <v>4.0999999999999996</v>
      </c>
      <c r="L27" s="22">
        <v>3</v>
      </c>
      <c r="M27" s="22">
        <v>3.4</v>
      </c>
      <c r="N27" s="23">
        <v>1248</v>
      </c>
      <c r="O27" s="2" t="s">
        <v>181</v>
      </c>
      <c r="P27" s="2" t="s">
        <v>166</v>
      </c>
      <c r="Q27" s="22">
        <v>10.7</v>
      </c>
      <c r="R27" s="2">
        <v>180</v>
      </c>
      <c r="S27" s="25" t="s">
        <v>219</v>
      </c>
    </row>
    <row r="28" spans="1:21" ht="28.15" customHeight="1">
      <c r="A28" s="47">
        <v>150</v>
      </c>
      <c r="B28" s="49" t="s">
        <v>222</v>
      </c>
      <c r="C28" s="47">
        <v>4</v>
      </c>
      <c r="D28" s="48"/>
      <c r="E28" s="50" t="s">
        <v>332</v>
      </c>
      <c r="F28" s="24" t="s">
        <v>223</v>
      </c>
      <c r="G28" s="29">
        <v>19699.999999708001</v>
      </c>
      <c r="H28" s="2">
        <v>89</v>
      </c>
      <c r="I28" s="22">
        <v>0</v>
      </c>
      <c r="J28" s="2" t="s">
        <v>5</v>
      </c>
      <c r="K28" s="22">
        <v>4.0999999999999996</v>
      </c>
      <c r="L28" s="22">
        <v>3</v>
      </c>
      <c r="M28" s="22">
        <v>3.4</v>
      </c>
      <c r="N28" s="23">
        <v>1248</v>
      </c>
      <c r="O28" s="2" t="s">
        <v>181</v>
      </c>
      <c r="P28" s="2" t="s">
        <v>166</v>
      </c>
      <c r="Q28" s="22">
        <v>10.7</v>
      </c>
      <c r="R28" s="2">
        <v>180</v>
      </c>
      <c r="S28" s="25" t="s">
        <v>224</v>
      </c>
    </row>
    <row r="29" spans="1:21" s="38" customFormat="1" ht="18" customHeight="1">
      <c r="I29" s="37"/>
    </row>
    <row r="30" spans="1:21" ht="28.15" customHeight="1">
      <c r="A30" s="47">
        <v>150</v>
      </c>
      <c r="B30" s="49" t="s">
        <v>68</v>
      </c>
      <c r="C30" s="47">
        <v>4</v>
      </c>
      <c r="D30" s="48"/>
      <c r="E30" s="50" t="s">
        <v>333</v>
      </c>
      <c r="F30" s="24" t="s">
        <v>56</v>
      </c>
      <c r="G30" s="29">
        <v>15300.000000000002</v>
      </c>
      <c r="H30" s="2">
        <v>115</v>
      </c>
      <c r="I30" s="22">
        <f t="shared" ref="I30:I101" si="5">IF(H30&lt;=90,0,IF(H30&lt;=100,H30*0.9,IF(H30&lt;=120,H30*0.98,IF(H30&lt;=140,H30*1.2,IF(H30&lt;=160,H30*1.85,IF(H30&lt;=180,H30*2.45,IF(H30&lt;=200,H30*2.78,IF(H30&lt;=250,H30*3.05,H30*3.4))))))))</f>
        <v>112.7</v>
      </c>
      <c r="J30" s="2" t="s">
        <v>4</v>
      </c>
      <c r="K30" s="22">
        <v>6.2</v>
      </c>
      <c r="L30" s="22">
        <v>4.2</v>
      </c>
      <c r="M30" s="22">
        <v>4.9000000000000004</v>
      </c>
      <c r="N30" s="23">
        <v>1242</v>
      </c>
      <c r="O30" s="2" t="s">
        <v>15</v>
      </c>
      <c r="P30" s="2" t="s">
        <v>7</v>
      </c>
      <c r="Q30" s="2">
        <v>12.9</v>
      </c>
      <c r="R30" s="2">
        <v>160</v>
      </c>
      <c r="S30" s="25" t="s">
        <v>147</v>
      </c>
    </row>
    <row r="31" spans="1:21" ht="28.15" customHeight="1">
      <c r="A31" s="47">
        <v>150</v>
      </c>
      <c r="B31" s="49" t="s">
        <v>69</v>
      </c>
      <c r="C31" s="47">
        <v>4</v>
      </c>
      <c r="D31" s="48"/>
      <c r="E31" s="50" t="s">
        <v>333</v>
      </c>
      <c r="F31" s="24" t="s">
        <v>54</v>
      </c>
      <c r="G31" s="29">
        <v>16500</v>
      </c>
      <c r="H31" s="2">
        <v>115</v>
      </c>
      <c r="I31" s="22">
        <f t="shared" si="5"/>
        <v>112.7</v>
      </c>
      <c r="J31" s="2" t="s">
        <v>4</v>
      </c>
      <c r="K31" s="22">
        <v>6.2</v>
      </c>
      <c r="L31" s="22">
        <v>4.2</v>
      </c>
      <c r="M31" s="22">
        <v>4.9000000000000004</v>
      </c>
      <c r="N31" s="23">
        <v>1242</v>
      </c>
      <c r="O31" s="2" t="s">
        <v>15</v>
      </c>
      <c r="P31" s="2" t="s">
        <v>7</v>
      </c>
      <c r="Q31" s="2">
        <v>12.9</v>
      </c>
      <c r="R31" s="2">
        <v>160</v>
      </c>
      <c r="S31" s="25" t="s">
        <v>148</v>
      </c>
    </row>
    <row r="32" spans="1:21" ht="28.15" customHeight="1">
      <c r="A32" s="47">
        <v>150</v>
      </c>
      <c r="B32" s="49" t="s">
        <v>70</v>
      </c>
      <c r="C32" s="47">
        <v>4</v>
      </c>
      <c r="D32" s="48"/>
      <c r="E32" s="50" t="s">
        <v>333</v>
      </c>
      <c r="F32" s="24" t="s">
        <v>53</v>
      </c>
      <c r="G32" s="29">
        <v>18500.000000159998</v>
      </c>
      <c r="H32" s="2">
        <v>90</v>
      </c>
      <c r="I32" s="22">
        <f t="shared" si="5"/>
        <v>0</v>
      </c>
      <c r="J32" s="2" t="s">
        <v>4</v>
      </c>
      <c r="K32" s="22">
        <v>4.5999999999999996</v>
      </c>
      <c r="L32" s="22">
        <v>3.4</v>
      </c>
      <c r="M32" s="22">
        <v>3.8</v>
      </c>
      <c r="N32" s="23">
        <v>875</v>
      </c>
      <c r="O32" s="2" t="s">
        <v>23</v>
      </c>
      <c r="P32" s="2" t="s">
        <v>24</v>
      </c>
      <c r="Q32" s="22">
        <v>11</v>
      </c>
      <c r="R32" s="2">
        <v>173</v>
      </c>
      <c r="S32" s="25" t="s">
        <v>149</v>
      </c>
    </row>
    <row r="33" spans="1:19" ht="28.15" customHeight="1">
      <c r="A33" s="47">
        <v>150</v>
      </c>
      <c r="B33" s="49" t="s">
        <v>231</v>
      </c>
      <c r="C33" s="47">
        <v>4</v>
      </c>
      <c r="D33" s="48"/>
      <c r="E33" s="50" t="s">
        <v>333</v>
      </c>
      <c r="F33" s="24" t="s">
        <v>230</v>
      </c>
      <c r="G33" s="29">
        <v>23500.000000495998</v>
      </c>
      <c r="H33" s="2">
        <v>90</v>
      </c>
      <c r="I33" s="22">
        <f t="shared" ref="I33" si="6">IF(H33&lt;=90,0,IF(H33&lt;=100,H33*0.9,IF(H33&lt;=120,H33*0.98,IF(H33&lt;=140,H33*1.2,IF(H33&lt;=160,H33*1.85,IF(H33&lt;=180,H33*2.45,IF(H33&lt;=200,H33*2.78,IF(H33&lt;=250,H33*3.05,H33*3.4))))))))</f>
        <v>0</v>
      </c>
      <c r="J33" s="2" t="s">
        <v>4</v>
      </c>
      <c r="K33" s="22">
        <v>4.5999999999999996</v>
      </c>
      <c r="L33" s="22">
        <v>3.4</v>
      </c>
      <c r="M33" s="22">
        <v>3.8</v>
      </c>
      <c r="N33" s="23">
        <v>875</v>
      </c>
      <c r="O33" s="2" t="s">
        <v>23</v>
      </c>
      <c r="P33" s="2" t="s">
        <v>24</v>
      </c>
      <c r="Q33" s="22">
        <v>11</v>
      </c>
      <c r="R33" s="2">
        <v>173</v>
      </c>
      <c r="S33" s="25" t="s">
        <v>233</v>
      </c>
    </row>
    <row r="34" spans="1:19" ht="28.15" customHeight="1">
      <c r="A34" s="47">
        <v>150</v>
      </c>
      <c r="B34" s="49" t="s">
        <v>232</v>
      </c>
      <c r="C34" s="47">
        <v>4</v>
      </c>
      <c r="D34" s="48"/>
      <c r="E34" s="50" t="s">
        <v>333</v>
      </c>
      <c r="F34" s="24" t="s">
        <v>223</v>
      </c>
      <c r="G34" s="29">
        <v>24699.999999776002</v>
      </c>
      <c r="H34" s="2">
        <v>89</v>
      </c>
      <c r="I34" s="22">
        <f t="shared" ref="I34" si="7">IF(H34&lt;=90,0,IF(H34&lt;=100,H34*0.9,IF(H34&lt;=120,H34*0.98,IF(H34&lt;=140,H34*1.2,IF(H34&lt;=160,H34*1.85,IF(H34&lt;=180,H34*2.45,IF(H34&lt;=200,H34*2.78,IF(H34&lt;=250,H34*3.05,H34*3.4))))))))</f>
        <v>0</v>
      </c>
      <c r="J34" s="2" t="s">
        <v>5</v>
      </c>
      <c r="K34" s="22">
        <v>4.0999999999999996</v>
      </c>
      <c r="L34" s="22">
        <v>3</v>
      </c>
      <c r="M34" s="22">
        <v>3.4</v>
      </c>
      <c r="N34" s="23">
        <v>1248</v>
      </c>
      <c r="O34" s="2" t="s">
        <v>181</v>
      </c>
      <c r="P34" s="2" t="s">
        <v>166</v>
      </c>
      <c r="Q34" s="22">
        <v>10.7</v>
      </c>
      <c r="R34" s="2">
        <v>180</v>
      </c>
      <c r="S34" s="25" t="s">
        <v>233</v>
      </c>
    </row>
    <row r="35" spans="1:19" s="38" customFormat="1" ht="15.6" customHeight="1">
      <c r="A35" s="37"/>
      <c r="B35" s="37"/>
      <c r="C35" s="37"/>
      <c r="D35" s="36"/>
      <c r="E35" s="40"/>
      <c r="F35" s="40"/>
      <c r="G35" s="40"/>
      <c r="I35" s="37"/>
      <c r="N35" s="39"/>
      <c r="O35" s="37"/>
      <c r="P35" s="37"/>
      <c r="Q35" s="37"/>
      <c r="R35" s="37"/>
      <c r="S35" s="32"/>
    </row>
    <row r="36" spans="1:19" ht="28.15" customHeight="1">
      <c r="A36" s="47">
        <v>330</v>
      </c>
      <c r="B36" s="49" t="s">
        <v>258</v>
      </c>
      <c r="C36" s="47">
        <v>4</v>
      </c>
      <c r="D36" s="48"/>
      <c r="E36" s="50" t="s">
        <v>48</v>
      </c>
      <c r="F36" s="24" t="s">
        <v>50</v>
      </c>
      <c r="G36" s="29">
        <v>15500.000000000024</v>
      </c>
      <c r="H36" s="2">
        <v>145</v>
      </c>
      <c r="I36" s="22">
        <f t="shared" ref="I36:I47" si="8">IF(H36&lt;=90,0,IF(H36&lt;=100,H36*0.9,IF(H36&lt;=120,H36*0.98,IF(H36&lt;=140,H36*1.2,IF(H36&lt;=160,H36*1.85,IF(H36&lt;=180,H36*2.45,IF(H36&lt;=200,H36*2.78,IF(H36&lt;=250,H36*3.05,H36*3.4))))))))</f>
        <v>268.25</v>
      </c>
      <c r="J36" s="2" t="s">
        <v>4</v>
      </c>
      <c r="K36" s="22">
        <v>8.3000000000000007</v>
      </c>
      <c r="L36" s="22">
        <v>5</v>
      </c>
      <c r="M36" s="22">
        <v>6.2</v>
      </c>
      <c r="N36" s="23">
        <v>1368</v>
      </c>
      <c r="O36" s="2" t="s">
        <v>33</v>
      </c>
      <c r="P36" s="2" t="s">
        <v>52</v>
      </c>
      <c r="Q36" s="2">
        <v>12.8</v>
      </c>
      <c r="R36" s="2">
        <v>170</v>
      </c>
      <c r="S36" s="25" t="s">
        <v>272</v>
      </c>
    </row>
    <row r="37" spans="1:19" ht="28.15" customHeight="1">
      <c r="A37" s="47">
        <v>330</v>
      </c>
      <c r="B37" s="49" t="s">
        <v>49</v>
      </c>
      <c r="C37" s="47">
        <v>4</v>
      </c>
      <c r="D37" s="48"/>
      <c r="E37" s="50" t="s">
        <v>48</v>
      </c>
      <c r="F37" s="24" t="s">
        <v>51</v>
      </c>
      <c r="G37" s="29">
        <v>16499.99999999996</v>
      </c>
      <c r="H37" s="2">
        <v>145</v>
      </c>
      <c r="I37" s="22">
        <f t="shared" ref="I37" si="9">IF(H37&lt;=90,0,IF(H37&lt;=100,H37*0.9,IF(H37&lt;=120,H37*0.98,IF(H37&lt;=140,H37*1.2,IF(H37&lt;=160,H37*1.85,IF(H37&lt;=180,H37*2.45,IF(H37&lt;=200,H37*2.78,IF(H37&lt;=250,H37*3.05,H37*3.4))))))))</f>
        <v>268.25</v>
      </c>
      <c r="J37" s="2" t="s">
        <v>4</v>
      </c>
      <c r="K37" s="22">
        <v>8.3000000000000007</v>
      </c>
      <c r="L37" s="22">
        <v>5</v>
      </c>
      <c r="M37" s="22">
        <v>6.2</v>
      </c>
      <c r="N37" s="23">
        <v>1368</v>
      </c>
      <c r="O37" s="2" t="s">
        <v>33</v>
      </c>
      <c r="P37" s="2" t="s">
        <v>52</v>
      </c>
      <c r="Q37" s="2">
        <v>12.8</v>
      </c>
      <c r="R37" s="2">
        <v>170</v>
      </c>
      <c r="S37" s="25" t="s">
        <v>273</v>
      </c>
    </row>
    <row r="38" spans="1:19" ht="28.15" customHeight="1">
      <c r="A38" s="47">
        <v>330</v>
      </c>
      <c r="B38" s="49" t="s">
        <v>263</v>
      </c>
      <c r="C38" s="47">
        <v>4</v>
      </c>
      <c r="D38" s="48"/>
      <c r="E38" s="50" t="s">
        <v>48</v>
      </c>
      <c r="F38" s="24" t="s">
        <v>264</v>
      </c>
      <c r="G38" s="29">
        <v>20000.000000000047</v>
      </c>
      <c r="H38" s="47" t="s">
        <v>265</v>
      </c>
      <c r="I38" s="47">
        <v>102.9</v>
      </c>
      <c r="J38" s="47" t="s">
        <v>72</v>
      </c>
      <c r="K38" s="59" t="s">
        <v>266</v>
      </c>
      <c r="L38" s="59" t="s">
        <v>267</v>
      </c>
      <c r="M38" s="59" t="s">
        <v>268</v>
      </c>
      <c r="N38" s="60">
        <v>875</v>
      </c>
      <c r="O38" s="47" t="s">
        <v>73</v>
      </c>
      <c r="P38" s="47" t="s">
        <v>269</v>
      </c>
      <c r="Q38" s="47" t="s">
        <v>270</v>
      </c>
      <c r="R38" s="47" t="s">
        <v>271</v>
      </c>
      <c r="S38" s="25" t="s">
        <v>276</v>
      </c>
    </row>
    <row r="39" spans="1:19" ht="28.15" customHeight="1">
      <c r="A39" s="47">
        <v>330</v>
      </c>
      <c r="B39" s="49" t="s">
        <v>133</v>
      </c>
      <c r="C39" s="47">
        <v>4</v>
      </c>
      <c r="D39" s="48"/>
      <c r="E39" s="50" t="s">
        <v>48</v>
      </c>
      <c r="F39" s="24" t="s">
        <v>134</v>
      </c>
      <c r="G39" s="29">
        <v>18999.999999999993</v>
      </c>
      <c r="H39" s="2">
        <v>107</v>
      </c>
      <c r="I39" s="22">
        <f t="shared" si="8"/>
        <v>104.86</v>
      </c>
      <c r="J39" s="2" t="s">
        <v>5</v>
      </c>
      <c r="K39" s="22">
        <v>4.9000000000000004</v>
      </c>
      <c r="L39" s="22">
        <v>3.6</v>
      </c>
      <c r="M39" s="22">
        <v>4.0999999999999996</v>
      </c>
      <c r="N39" s="23">
        <v>1248</v>
      </c>
      <c r="O39" s="2" t="s">
        <v>139</v>
      </c>
      <c r="P39" s="2" t="s">
        <v>140</v>
      </c>
      <c r="Q39" s="2">
        <v>14.9</v>
      </c>
      <c r="R39" s="2">
        <v>171</v>
      </c>
      <c r="S39" s="25" t="s">
        <v>273</v>
      </c>
    </row>
    <row r="40" spans="1:19" ht="28.15" customHeight="1">
      <c r="A40" s="47">
        <v>330</v>
      </c>
      <c r="B40" s="49" t="s">
        <v>259</v>
      </c>
      <c r="C40" s="47">
        <v>4</v>
      </c>
      <c r="D40" s="48"/>
      <c r="E40" s="50" t="s">
        <v>48</v>
      </c>
      <c r="F40" s="24" t="s">
        <v>55</v>
      </c>
      <c r="G40" s="29">
        <v>20499.999999999942</v>
      </c>
      <c r="H40" s="2">
        <v>107</v>
      </c>
      <c r="I40" s="22">
        <f t="shared" si="8"/>
        <v>104.86</v>
      </c>
      <c r="J40" s="2" t="s">
        <v>5</v>
      </c>
      <c r="K40" s="22">
        <v>4.9000000000000004</v>
      </c>
      <c r="L40" s="22">
        <v>3.6</v>
      </c>
      <c r="M40" s="22">
        <v>4.0999999999999996</v>
      </c>
      <c r="N40" s="23">
        <v>1248</v>
      </c>
      <c r="O40" s="2" t="s">
        <v>139</v>
      </c>
      <c r="P40" s="2" t="s">
        <v>140</v>
      </c>
      <c r="Q40" s="2">
        <v>14.9</v>
      </c>
      <c r="R40" s="2">
        <v>171</v>
      </c>
      <c r="S40" s="25" t="s">
        <v>275</v>
      </c>
    </row>
    <row r="41" spans="1:19" ht="28.15" customHeight="1">
      <c r="A41" s="47">
        <v>330</v>
      </c>
      <c r="B41" s="49" t="s">
        <v>135</v>
      </c>
      <c r="C41" s="47">
        <v>4</v>
      </c>
      <c r="D41" s="48"/>
      <c r="E41" s="50" t="s">
        <v>48</v>
      </c>
      <c r="F41" s="24" t="s">
        <v>136</v>
      </c>
      <c r="G41" s="29">
        <v>20300.000000000015</v>
      </c>
      <c r="H41" s="2">
        <v>104</v>
      </c>
      <c r="I41" s="22">
        <f t="shared" si="8"/>
        <v>101.92</v>
      </c>
      <c r="J41" s="2" t="s">
        <v>5</v>
      </c>
      <c r="K41" s="22">
        <v>4.5</v>
      </c>
      <c r="L41" s="22">
        <v>3.6</v>
      </c>
      <c r="M41" s="22">
        <v>3.9</v>
      </c>
      <c r="N41" s="23">
        <v>1248</v>
      </c>
      <c r="O41" s="2" t="s">
        <v>139</v>
      </c>
      <c r="P41" s="2" t="s">
        <v>140</v>
      </c>
      <c r="Q41" s="2">
        <v>15.1</v>
      </c>
      <c r="R41" s="2">
        <v>169</v>
      </c>
      <c r="S41" s="25" t="s">
        <v>274</v>
      </c>
    </row>
    <row r="42" spans="1:19" ht="28.15" customHeight="1">
      <c r="A42" s="47">
        <v>330</v>
      </c>
      <c r="B42" s="49" t="s">
        <v>260</v>
      </c>
      <c r="C42" s="47">
        <v>4</v>
      </c>
      <c r="D42" s="48"/>
      <c r="E42" s="50" t="s">
        <v>48</v>
      </c>
      <c r="F42" s="24" t="s">
        <v>262</v>
      </c>
      <c r="G42" s="29">
        <v>23900.000000000036</v>
      </c>
      <c r="H42" s="2">
        <v>106</v>
      </c>
      <c r="I42" s="22">
        <f t="shared" si="8"/>
        <v>103.88</v>
      </c>
      <c r="J42" s="2" t="s">
        <v>5</v>
      </c>
      <c r="K42" s="22">
        <v>4.5</v>
      </c>
      <c r="L42" s="22">
        <v>3.7</v>
      </c>
      <c r="M42" s="22">
        <v>4</v>
      </c>
      <c r="N42" s="23">
        <v>1248</v>
      </c>
      <c r="O42" s="2" t="s">
        <v>139</v>
      </c>
      <c r="P42" s="2" t="s">
        <v>140</v>
      </c>
      <c r="Q42" s="2">
        <v>16.100000000000001</v>
      </c>
      <c r="R42" s="2">
        <v>163</v>
      </c>
      <c r="S42" s="25" t="s">
        <v>277</v>
      </c>
    </row>
    <row r="43" spans="1:19" ht="28.15" customHeight="1">
      <c r="A43" s="47">
        <v>330</v>
      </c>
      <c r="B43" s="49" t="s">
        <v>225</v>
      </c>
      <c r="C43" s="47">
        <v>4</v>
      </c>
      <c r="D43" s="48"/>
      <c r="E43" s="50" t="s">
        <v>48</v>
      </c>
      <c r="F43" s="24" t="s">
        <v>137</v>
      </c>
      <c r="G43" s="29">
        <v>20000.000000000047</v>
      </c>
      <c r="H43" s="2">
        <v>112</v>
      </c>
      <c r="I43" s="22">
        <f t="shared" si="8"/>
        <v>109.75999999999999</v>
      </c>
      <c r="J43" s="2" t="s">
        <v>5</v>
      </c>
      <c r="K43" s="22">
        <v>4.5999999999999996</v>
      </c>
      <c r="L43" s="22">
        <v>4</v>
      </c>
      <c r="M43" s="22">
        <v>4.2</v>
      </c>
      <c r="N43" s="23">
        <v>1598</v>
      </c>
      <c r="O43" s="2" t="s">
        <v>114</v>
      </c>
      <c r="P43" s="2" t="s">
        <v>59</v>
      </c>
      <c r="Q43" s="2">
        <v>10.7</v>
      </c>
      <c r="R43" s="2">
        <v>189</v>
      </c>
      <c r="S43" s="25" t="s">
        <v>273</v>
      </c>
    </row>
    <row r="44" spans="1:19" ht="28.15" customHeight="1">
      <c r="A44" s="47">
        <v>330</v>
      </c>
      <c r="B44" s="49" t="s">
        <v>261</v>
      </c>
      <c r="C44" s="47">
        <v>4</v>
      </c>
      <c r="D44" s="48"/>
      <c r="E44" s="50" t="s">
        <v>48</v>
      </c>
      <c r="F44" s="24" t="s">
        <v>138</v>
      </c>
      <c r="G44" s="29">
        <v>23600.000000000058</v>
      </c>
      <c r="H44" s="2">
        <v>114</v>
      </c>
      <c r="I44" s="22">
        <f t="shared" si="8"/>
        <v>111.72</v>
      </c>
      <c r="J44" s="2" t="s">
        <v>5</v>
      </c>
      <c r="K44" s="22">
        <v>4.9000000000000004</v>
      </c>
      <c r="L44" s="22">
        <v>4</v>
      </c>
      <c r="M44" s="22">
        <v>4.3</v>
      </c>
      <c r="N44" s="23">
        <v>1598</v>
      </c>
      <c r="O44" s="2" t="s">
        <v>114</v>
      </c>
      <c r="P44" s="2" t="s">
        <v>59</v>
      </c>
      <c r="Q44" s="2">
        <v>11.5</v>
      </c>
      <c r="R44" s="2">
        <v>183</v>
      </c>
      <c r="S44" s="25" t="s">
        <v>277</v>
      </c>
    </row>
    <row r="45" spans="1:19" s="38" customFormat="1" ht="15" customHeight="1">
      <c r="A45" s="37"/>
      <c r="B45" s="37"/>
      <c r="C45" s="37"/>
      <c r="D45" s="36"/>
      <c r="E45" s="40"/>
      <c r="F45" s="40"/>
      <c r="G45" s="40"/>
      <c r="I45" s="37"/>
      <c r="N45" s="39"/>
      <c r="O45" s="37"/>
      <c r="P45" s="37"/>
      <c r="Q45" s="37"/>
      <c r="R45" s="37"/>
      <c r="S45" s="32"/>
    </row>
    <row r="46" spans="1:19" ht="28.15" customHeight="1">
      <c r="A46" s="47">
        <v>351</v>
      </c>
      <c r="B46" s="49" t="s">
        <v>234</v>
      </c>
      <c r="C46" s="47">
        <v>4</v>
      </c>
      <c r="D46" s="48"/>
      <c r="E46" s="50" t="s">
        <v>236</v>
      </c>
      <c r="F46" s="24" t="s">
        <v>237</v>
      </c>
      <c r="G46" s="29">
        <v>25070.000059999998</v>
      </c>
      <c r="H46" s="2">
        <v>104</v>
      </c>
      <c r="I46" s="22">
        <f t="shared" si="8"/>
        <v>101.92</v>
      </c>
      <c r="J46" s="2" t="s">
        <v>5</v>
      </c>
      <c r="K46" s="22">
        <v>4.5</v>
      </c>
      <c r="L46" s="22">
        <v>3.6</v>
      </c>
      <c r="M46" s="22">
        <v>3.9</v>
      </c>
      <c r="N46" s="23">
        <v>1248</v>
      </c>
      <c r="O46" s="2" t="s">
        <v>139</v>
      </c>
      <c r="P46" s="2" t="s">
        <v>140</v>
      </c>
      <c r="Q46" s="2" t="s">
        <v>238</v>
      </c>
      <c r="R46" s="2">
        <v>169</v>
      </c>
      <c r="S46" s="25" t="s">
        <v>239</v>
      </c>
    </row>
    <row r="47" spans="1:19" ht="28.15" customHeight="1">
      <c r="A47" s="47">
        <v>351</v>
      </c>
      <c r="B47" s="49" t="s">
        <v>235</v>
      </c>
      <c r="C47" s="47">
        <v>4</v>
      </c>
      <c r="D47" s="48"/>
      <c r="E47" s="50" t="s">
        <v>236</v>
      </c>
      <c r="F47" s="24" t="s">
        <v>132</v>
      </c>
      <c r="G47" s="29">
        <v>24799.999980000001</v>
      </c>
      <c r="H47" s="2">
        <v>112</v>
      </c>
      <c r="I47" s="22">
        <f t="shared" si="8"/>
        <v>109.75999999999999</v>
      </c>
      <c r="J47" s="2" t="s">
        <v>5</v>
      </c>
      <c r="K47" s="22">
        <v>4.5999999999999996</v>
      </c>
      <c r="L47" s="22">
        <v>4.2</v>
      </c>
      <c r="M47" s="22">
        <v>4</v>
      </c>
      <c r="N47" s="23">
        <v>1598</v>
      </c>
      <c r="O47" s="2" t="s">
        <v>114</v>
      </c>
      <c r="P47" s="2" t="s">
        <v>59</v>
      </c>
      <c r="Q47" s="2">
        <v>10.9</v>
      </c>
      <c r="R47" s="2">
        <v>189</v>
      </c>
      <c r="S47" s="25" t="s">
        <v>240</v>
      </c>
    </row>
    <row r="48" spans="1:19" s="38" customFormat="1" ht="15" customHeight="1">
      <c r="A48" s="37"/>
      <c r="B48" s="37"/>
      <c r="C48" s="37"/>
      <c r="D48" s="36"/>
      <c r="E48" s="40"/>
      <c r="F48" s="40"/>
      <c r="G48" s="40"/>
      <c r="I48" s="37"/>
      <c r="N48" s="39"/>
      <c r="O48" s="37"/>
      <c r="P48" s="37"/>
      <c r="Q48" s="37"/>
      <c r="R48" s="37"/>
      <c r="S48" s="32"/>
    </row>
    <row r="49" spans="1:19" ht="28.15" customHeight="1">
      <c r="A49" s="47">
        <v>334</v>
      </c>
      <c r="B49" s="49" t="s">
        <v>6</v>
      </c>
      <c r="C49" s="47">
        <v>1</v>
      </c>
      <c r="D49" s="48"/>
      <c r="E49" s="50" t="s">
        <v>294</v>
      </c>
      <c r="F49" s="24" t="s">
        <v>189</v>
      </c>
      <c r="G49" s="29">
        <v>16500.000000120002</v>
      </c>
      <c r="H49" s="2">
        <v>147</v>
      </c>
      <c r="I49" s="22">
        <f t="shared" ref="I49:I65" si="10">IF(H49&lt;=90,0,IF(H49&lt;=100,H49*0.9,IF(H49&lt;=120,H49*0.98,IF(H49&lt;=140,H49*1.2,IF(H49&lt;=160,H49*1.85,IF(H49&lt;=180,H49*2.45,IF(H49&lt;=200,H49*2.78,IF(H49&lt;=250,H49*3.05,H49*3.4))))))))</f>
        <v>271.95</v>
      </c>
      <c r="J49" s="2" t="s">
        <v>4</v>
      </c>
      <c r="K49" s="22">
        <v>8.6999999999999993</v>
      </c>
      <c r="L49" s="22">
        <v>5</v>
      </c>
      <c r="M49" s="22">
        <v>6.4</v>
      </c>
      <c r="N49" s="23">
        <v>1598</v>
      </c>
      <c r="O49" s="2" t="s">
        <v>111</v>
      </c>
      <c r="P49" s="2" t="s">
        <v>113</v>
      </c>
      <c r="Q49" s="2">
        <v>11.5</v>
      </c>
      <c r="R49" s="2">
        <v>180</v>
      </c>
      <c r="S49" s="25" t="s">
        <v>117</v>
      </c>
    </row>
    <row r="50" spans="1:19" ht="28.15" customHeight="1">
      <c r="A50" s="47">
        <v>334</v>
      </c>
      <c r="B50" s="49" t="s">
        <v>99</v>
      </c>
      <c r="C50" s="47">
        <v>1</v>
      </c>
      <c r="D50" s="48"/>
      <c r="E50" s="50" t="s">
        <v>294</v>
      </c>
      <c r="F50" s="24" t="s">
        <v>190</v>
      </c>
      <c r="G50" s="29">
        <v>20000.000000560001</v>
      </c>
      <c r="H50" s="2">
        <v>139</v>
      </c>
      <c r="I50" s="22">
        <f t="shared" si="10"/>
        <v>166.79999999999998</v>
      </c>
      <c r="J50" s="2" t="s">
        <v>4</v>
      </c>
      <c r="K50" s="22">
        <v>7.8</v>
      </c>
      <c r="L50" s="22">
        <v>5</v>
      </c>
      <c r="M50" s="22">
        <v>6</v>
      </c>
      <c r="N50" s="23">
        <v>1368</v>
      </c>
      <c r="O50" s="2" t="s">
        <v>112</v>
      </c>
      <c r="P50" s="2" t="s">
        <v>107</v>
      </c>
      <c r="Q50" s="2">
        <v>9.8000000000000007</v>
      </c>
      <c r="R50" s="2">
        <v>190</v>
      </c>
      <c r="S50" s="25" t="s">
        <v>167</v>
      </c>
    </row>
    <row r="51" spans="1:19" ht="28.15" customHeight="1">
      <c r="A51" s="47">
        <v>334</v>
      </c>
      <c r="B51" s="49" t="s">
        <v>100</v>
      </c>
      <c r="C51" s="47">
        <v>1</v>
      </c>
      <c r="D51" s="48"/>
      <c r="E51" s="50" t="s">
        <v>294</v>
      </c>
      <c r="F51" s="24" t="s">
        <v>191</v>
      </c>
      <c r="G51" s="29">
        <v>21500.000000175998</v>
      </c>
      <c r="H51" s="2">
        <v>139</v>
      </c>
      <c r="I51" s="22">
        <f t="shared" si="10"/>
        <v>166.79999999999998</v>
      </c>
      <c r="J51" s="2" t="s">
        <v>4</v>
      </c>
      <c r="K51" s="22">
        <v>7.8</v>
      </c>
      <c r="L51" s="22">
        <v>5</v>
      </c>
      <c r="M51" s="22">
        <v>6</v>
      </c>
      <c r="N51" s="23">
        <v>1368</v>
      </c>
      <c r="O51" s="2" t="s">
        <v>112</v>
      </c>
      <c r="P51" s="2" t="s">
        <v>108</v>
      </c>
      <c r="Q51" s="2">
        <v>9.8000000000000007</v>
      </c>
      <c r="R51" s="2">
        <v>190</v>
      </c>
      <c r="S51" s="25" t="s">
        <v>328</v>
      </c>
    </row>
    <row r="52" spans="1:19" ht="28.15" customHeight="1">
      <c r="A52" s="47">
        <v>334</v>
      </c>
      <c r="B52" s="49" t="s">
        <v>38</v>
      </c>
      <c r="C52" s="47">
        <v>1</v>
      </c>
      <c r="D52" s="48"/>
      <c r="E52" s="50" t="s">
        <v>294</v>
      </c>
      <c r="F52" s="24" t="s">
        <v>192</v>
      </c>
      <c r="G52" s="29">
        <v>21000.000000304</v>
      </c>
      <c r="H52" s="2">
        <v>139</v>
      </c>
      <c r="I52" s="22">
        <f t="shared" si="10"/>
        <v>166.79999999999998</v>
      </c>
      <c r="J52" s="2" t="s">
        <v>4</v>
      </c>
      <c r="K52" s="22">
        <v>7.8</v>
      </c>
      <c r="L52" s="22">
        <v>5</v>
      </c>
      <c r="M52" s="22">
        <v>6</v>
      </c>
      <c r="N52" s="23">
        <v>1368</v>
      </c>
      <c r="O52" s="2" t="s">
        <v>112</v>
      </c>
      <c r="P52" s="2" t="s">
        <v>109</v>
      </c>
      <c r="Q52" s="2">
        <v>9.8000000000000007</v>
      </c>
      <c r="R52" s="2">
        <v>190</v>
      </c>
      <c r="S52" s="25" t="s">
        <v>327</v>
      </c>
    </row>
    <row r="53" spans="1:19" ht="28.15" customHeight="1">
      <c r="A53" s="47">
        <v>334</v>
      </c>
      <c r="B53" s="49" t="s">
        <v>104</v>
      </c>
      <c r="C53" s="47">
        <v>1</v>
      </c>
      <c r="D53" s="48"/>
      <c r="E53" s="50" t="s">
        <v>294</v>
      </c>
      <c r="F53" s="24" t="s">
        <v>193</v>
      </c>
      <c r="G53" s="29">
        <v>23800.000000184002</v>
      </c>
      <c r="H53" s="2">
        <v>139</v>
      </c>
      <c r="I53" s="22">
        <f t="shared" si="10"/>
        <v>166.79999999999998</v>
      </c>
      <c r="J53" s="2" t="s">
        <v>4</v>
      </c>
      <c r="K53" s="22">
        <v>7.8</v>
      </c>
      <c r="L53" s="22">
        <v>5</v>
      </c>
      <c r="M53" s="22">
        <v>6</v>
      </c>
      <c r="N53" s="23">
        <v>1368</v>
      </c>
      <c r="O53" s="2" t="s">
        <v>112</v>
      </c>
      <c r="P53" s="2" t="s">
        <v>110</v>
      </c>
      <c r="Q53" s="2">
        <v>9.8000000000000007</v>
      </c>
      <c r="R53" s="2">
        <v>190</v>
      </c>
      <c r="S53" s="25" t="s">
        <v>329</v>
      </c>
    </row>
    <row r="54" spans="1:19" ht="28.15" customHeight="1">
      <c r="A54" s="47">
        <v>334</v>
      </c>
      <c r="B54" s="49" t="s">
        <v>126</v>
      </c>
      <c r="C54" s="47">
        <v>1</v>
      </c>
      <c r="D54" s="48"/>
      <c r="E54" s="50" t="s">
        <v>294</v>
      </c>
      <c r="F54" s="24" t="s">
        <v>340</v>
      </c>
      <c r="G54" s="29">
        <v>21299.999999696</v>
      </c>
      <c r="H54" s="2">
        <v>133</v>
      </c>
      <c r="I54" s="22">
        <f t="shared" si="10"/>
        <v>159.6</v>
      </c>
      <c r="J54" s="2" t="s">
        <v>4</v>
      </c>
      <c r="K54" s="22">
        <v>7.2</v>
      </c>
      <c r="L54" s="22">
        <v>4.9000000000000004</v>
      </c>
      <c r="M54" s="22">
        <v>5.7</v>
      </c>
      <c r="N54" s="23">
        <v>1368</v>
      </c>
      <c r="O54" s="2" t="s">
        <v>112</v>
      </c>
      <c r="P54" s="2" t="s">
        <v>110</v>
      </c>
      <c r="Q54" s="2">
        <v>9.8000000000000007</v>
      </c>
      <c r="R54" s="2">
        <v>190</v>
      </c>
      <c r="S54" s="25" t="s">
        <v>167</v>
      </c>
    </row>
    <row r="55" spans="1:19" ht="28.15" customHeight="1">
      <c r="A55" s="47">
        <v>334</v>
      </c>
      <c r="B55" s="49" t="s">
        <v>127</v>
      </c>
      <c r="C55" s="47">
        <v>1</v>
      </c>
      <c r="D55" s="48"/>
      <c r="E55" s="50" t="s">
        <v>294</v>
      </c>
      <c r="F55" s="24" t="s">
        <v>341</v>
      </c>
      <c r="G55" s="29">
        <v>25100.000000119999</v>
      </c>
      <c r="H55" s="2">
        <v>133</v>
      </c>
      <c r="I55" s="22">
        <f t="shared" si="10"/>
        <v>159.6</v>
      </c>
      <c r="J55" s="2" t="s">
        <v>4</v>
      </c>
      <c r="K55" s="22">
        <v>7.2</v>
      </c>
      <c r="L55" s="22">
        <v>4.9000000000000004</v>
      </c>
      <c r="M55" s="22">
        <v>5.7</v>
      </c>
      <c r="N55" s="23">
        <v>1368</v>
      </c>
      <c r="O55" s="2" t="s">
        <v>112</v>
      </c>
      <c r="P55" s="2" t="s">
        <v>110</v>
      </c>
      <c r="Q55" s="2">
        <v>9.8000000000000007</v>
      </c>
      <c r="R55" s="2">
        <v>190</v>
      </c>
      <c r="S55" s="25" t="s">
        <v>329</v>
      </c>
    </row>
    <row r="56" spans="1:19" ht="28.15" customHeight="1">
      <c r="A56" s="47">
        <v>334</v>
      </c>
      <c r="B56" s="49" t="s">
        <v>26</v>
      </c>
      <c r="C56" s="47">
        <v>1</v>
      </c>
      <c r="D56" s="48"/>
      <c r="E56" s="50" t="s">
        <v>294</v>
      </c>
      <c r="F56" s="24" t="s">
        <v>194</v>
      </c>
      <c r="G56" s="29">
        <v>27000.000000432003</v>
      </c>
      <c r="H56" s="2">
        <v>157</v>
      </c>
      <c r="I56" s="22">
        <f t="shared" si="10"/>
        <v>290.45</v>
      </c>
      <c r="J56" s="2" t="s">
        <v>4</v>
      </c>
      <c r="K56" s="22">
        <v>8.5</v>
      </c>
      <c r="L56" s="22">
        <v>5.7</v>
      </c>
      <c r="M56" s="22">
        <v>6.7</v>
      </c>
      <c r="N56" s="23">
        <v>1368</v>
      </c>
      <c r="O56" s="2" t="s">
        <v>128</v>
      </c>
      <c r="P56" s="2" t="s">
        <v>129</v>
      </c>
      <c r="Q56" s="2">
        <v>8.6</v>
      </c>
      <c r="R56" s="2">
        <v>200</v>
      </c>
      <c r="S56" s="25" t="s">
        <v>118</v>
      </c>
    </row>
    <row r="57" spans="1:19" ht="28.15" customHeight="1">
      <c r="A57" s="47">
        <v>334</v>
      </c>
      <c r="B57" s="49" t="s">
        <v>125</v>
      </c>
      <c r="C57" s="47">
        <v>1</v>
      </c>
      <c r="D57" s="48"/>
      <c r="E57" s="50" t="s">
        <v>294</v>
      </c>
      <c r="F57" s="24" t="s">
        <v>195</v>
      </c>
      <c r="G57" s="29">
        <v>31500.000000527998</v>
      </c>
      <c r="H57" s="2">
        <v>157</v>
      </c>
      <c r="I57" s="22">
        <f t="shared" si="10"/>
        <v>290.45</v>
      </c>
      <c r="J57" s="2" t="s">
        <v>4</v>
      </c>
      <c r="K57" s="22">
        <v>8.5</v>
      </c>
      <c r="L57" s="22">
        <v>5.7</v>
      </c>
      <c r="M57" s="22">
        <v>6.7</v>
      </c>
      <c r="N57" s="23">
        <v>1368</v>
      </c>
      <c r="O57" s="2" t="s">
        <v>128</v>
      </c>
      <c r="P57" s="2" t="s">
        <v>129</v>
      </c>
      <c r="Q57" s="2">
        <v>8.6</v>
      </c>
      <c r="R57" s="2">
        <v>200</v>
      </c>
      <c r="S57" s="25" t="s">
        <v>331</v>
      </c>
    </row>
    <row r="58" spans="1:19" ht="28.15" customHeight="1">
      <c r="A58" s="47">
        <v>334</v>
      </c>
      <c r="B58" s="49" t="s">
        <v>163</v>
      </c>
      <c r="C58" s="47">
        <v>1</v>
      </c>
      <c r="D58" s="48"/>
      <c r="E58" s="50" t="s">
        <v>294</v>
      </c>
      <c r="F58" s="24" t="s">
        <v>134</v>
      </c>
      <c r="G58" s="29">
        <v>18999.999999920001</v>
      </c>
      <c r="H58" s="2">
        <v>107</v>
      </c>
      <c r="I58" s="22">
        <f t="shared" si="10"/>
        <v>104.86</v>
      </c>
      <c r="J58" s="2" t="s">
        <v>5</v>
      </c>
      <c r="K58" s="22">
        <v>4.5999999999999996</v>
      </c>
      <c r="L58" s="22">
        <v>3.8</v>
      </c>
      <c r="M58" s="22">
        <v>4.0999999999999996</v>
      </c>
      <c r="N58" s="23">
        <v>1248</v>
      </c>
      <c r="O58" s="2" t="s">
        <v>161</v>
      </c>
      <c r="P58" s="2" t="s">
        <v>162</v>
      </c>
      <c r="Q58" s="2">
        <v>12.9</v>
      </c>
      <c r="R58" s="2">
        <v>172</v>
      </c>
      <c r="S58" s="25" t="s">
        <v>326</v>
      </c>
    </row>
    <row r="59" spans="1:19" ht="28.15" customHeight="1">
      <c r="A59" s="47">
        <v>334</v>
      </c>
      <c r="B59" s="49" t="s">
        <v>101</v>
      </c>
      <c r="C59" s="47">
        <v>1</v>
      </c>
      <c r="D59" s="48"/>
      <c r="E59" s="50" t="s">
        <v>294</v>
      </c>
      <c r="F59" s="24" t="s">
        <v>137</v>
      </c>
      <c r="G59" s="29">
        <v>20000.000000479999</v>
      </c>
      <c r="H59" s="2">
        <v>109</v>
      </c>
      <c r="I59" s="22">
        <f t="shared" si="10"/>
        <v>106.82</v>
      </c>
      <c r="J59" s="2" t="s">
        <v>5</v>
      </c>
      <c r="K59" s="22">
        <v>4.7</v>
      </c>
      <c r="L59" s="22">
        <v>3.8</v>
      </c>
      <c r="M59" s="22">
        <v>4.0999999999999996</v>
      </c>
      <c r="N59" s="23">
        <v>1598</v>
      </c>
      <c r="O59" s="2" t="s">
        <v>114</v>
      </c>
      <c r="P59" s="2" t="s">
        <v>59</v>
      </c>
      <c r="Q59" s="2">
        <v>10.5</v>
      </c>
      <c r="R59" s="2">
        <v>186</v>
      </c>
      <c r="S59" s="25" t="s">
        <v>167</v>
      </c>
    </row>
    <row r="60" spans="1:19" ht="28.15" customHeight="1">
      <c r="A60" s="47">
        <v>334</v>
      </c>
      <c r="B60" s="49" t="s">
        <v>102</v>
      </c>
      <c r="C60" s="47">
        <v>1</v>
      </c>
      <c r="D60" s="48"/>
      <c r="E60" s="50" t="s">
        <v>294</v>
      </c>
      <c r="F60" s="24" t="s">
        <v>132</v>
      </c>
      <c r="G60" s="29">
        <v>21500</v>
      </c>
      <c r="H60" s="2">
        <v>109</v>
      </c>
      <c r="I60" s="22">
        <f t="shared" si="10"/>
        <v>106.82</v>
      </c>
      <c r="J60" s="2" t="s">
        <v>5</v>
      </c>
      <c r="K60" s="22">
        <v>4.7</v>
      </c>
      <c r="L60" s="22">
        <v>3.8</v>
      </c>
      <c r="M60" s="22">
        <v>4.0999999999999996</v>
      </c>
      <c r="N60" s="23">
        <v>1598</v>
      </c>
      <c r="O60" s="2" t="s">
        <v>114</v>
      </c>
      <c r="P60" s="2" t="s">
        <v>59</v>
      </c>
      <c r="Q60" s="2">
        <v>10.5</v>
      </c>
      <c r="R60" s="2">
        <v>186</v>
      </c>
      <c r="S60" s="25" t="s">
        <v>328</v>
      </c>
    </row>
    <row r="61" spans="1:19" ht="28.15" customHeight="1">
      <c r="A61" s="47">
        <v>334</v>
      </c>
      <c r="B61" s="49" t="s">
        <v>103</v>
      </c>
      <c r="C61" s="47">
        <v>1</v>
      </c>
      <c r="D61" s="48"/>
      <c r="E61" s="50" t="s">
        <v>294</v>
      </c>
      <c r="F61" s="24" t="s">
        <v>196</v>
      </c>
      <c r="G61" s="29">
        <v>20999.999999719999</v>
      </c>
      <c r="H61" s="2">
        <v>109</v>
      </c>
      <c r="I61" s="22">
        <f t="shared" si="10"/>
        <v>106.82</v>
      </c>
      <c r="J61" s="2" t="s">
        <v>5</v>
      </c>
      <c r="K61" s="22">
        <v>4.7</v>
      </c>
      <c r="L61" s="22">
        <v>3.8</v>
      </c>
      <c r="M61" s="22">
        <v>4.0999999999999996</v>
      </c>
      <c r="N61" s="23">
        <v>1598</v>
      </c>
      <c r="O61" s="2" t="s">
        <v>114</v>
      </c>
      <c r="P61" s="2" t="s">
        <v>59</v>
      </c>
      <c r="Q61" s="2">
        <v>10.5</v>
      </c>
      <c r="R61" s="2">
        <v>186</v>
      </c>
      <c r="S61" s="25" t="s">
        <v>327</v>
      </c>
    </row>
    <row r="62" spans="1:19" ht="28.15" customHeight="1">
      <c r="A62" s="47">
        <v>334</v>
      </c>
      <c r="B62" s="49" t="s">
        <v>105</v>
      </c>
      <c r="C62" s="47">
        <v>1</v>
      </c>
      <c r="D62" s="48"/>
      <c r="E62" s="50" t="s">
        <v>294</v>
      </c>
      <c r="F62" s="24" t="s">
        <v>197</v>
      </c>
      <c r="G62" s="29">
        <v>23800</v>
      </c>
      <c r="H62" s="2">
        <v>109</v>
      </c>
      <c r="I62" s="22">
        <f t="shared" si="10"/>
        <v>106.82</v>
      </c>
      <c r="J62" s="2" t="s">
        <v>5</v>
      </c>
      <c r="K62" s="22">
        <v>4.7</v>
      </c>
      <c r="L62" s="22">
        <v>3.8</v>
      </c>
      <c r="M62" s="22">
        <v>4.0999999999999996</v>
      </c>
      <c r="N62" s="23">
        <v>1598</v>
      </c>
      <c r="O62" s="2" t="s">
        <v>114</v>
      </c>
      <c r="P62" s="2" t="s">
        <v>59</v>
      </c>
      <c r="Q62" s="2">
        <v>10.5</v>
      </c>
      <c r="R62" s="2">
        <v>186</v>
      </c>
      <c r="S62" s="25" t="s">
        <v>329</v>
      </c>
    </row>
    <row r="63" spans="1:19" ht="28.15" customHeight="1">
      <c r="A63" s="47">
        <v>334</v>
      </c>
      <c r="B63" s="49" t="s">
        <v>295</v>
      </c>
      <c r="C63" s="47">
        <v>1</v>
      </c>
      <c r="D63" s="48"/>
      <c r="E63" s="50" t="s">
        <v>294</v>
      </c>
      <c r="F63" s="24" t="s">
        <v>339</v>
      </c>
      <c r="G63" s="29">
        <v>21299.999999359999</v>
      </c>
      <c r="H63" s="2">
        <v>113</v>
      </c>
      <c r="I63" s="22">
        <f t="shared" si="10"/>
        <v>110.74</v>
      </c>
      <c r="J63" s="2" t="s">
        <v>5</v>
      </c>
      <c r="K63" s="22">
        <v>4.8</v>
      </c>
      <c r="L63" s="22">
        <v>4</v>
      </c>
      <c r="M63" s="22">
        <v>4.3</v>
      </c>
      <c r="N63" s="23">
        <v>1598</v>
      </c>
      <c r="O63" s="2" t="s">
        <v>114</v>
      </c>
      <c r="P63" s="2" t="s">
        <v>59</v>
      </c>
      <c r="Q63" s="2">
        <v>10.5</v>
      </c>
      <c r="R63" s="2">
        <v>186</v>
      </c>
      <c r="S63" s="25" t="s">
        <v>167</v>
      </c>
    </row>
    <row r="64" spans="1:19" ht="28.15" customHeight="1">
      <c r="A64" s="47">
        <v>334</v>
      </c>
      <c r="B64" s="49" t="s">
        <v>296</v>
      </c>
      <c r="C64" s="47">
        <v>1</v>
      </c>
      <c r="D64" s="48"/>
      <c r="E64" s="50" t="s">
        <v>294</v>
      </c>
      <c r="F64" s="24" t="s">
        <v>342</v>
      </c>
      <c r="G64" s="29">
        <v>25100.000000600001</v>
      </c>
      <c r="H64" s="2">
        <v>113</v>
      </c>
      <c r="I64" s="22">
        <f t="shared" si="10"/>
        <v>110.74</v>
      </c>
      <c r="J64" s="2" t="s">
        <v>5</v>
      </c>
      <c r="K64" s="22">
        <v>4.8</v>
      </c>
      <c r="L64" s="22">
        <v>4</v>
      </c>
      <c r="M64" s="22">
        <v>4.3</v>
      </c>
      <c r="N64" s="23">
        <v>1598</v>
      </c>
      <c r="O64" s="2" t="s">
        <v>114</v>
      </c>
      <c r="P64" s="2" t="s">
        <v>59</v>
      </c>
      <c r="Q64" s="2">
        <v>10.5</v>
      </c>
      <c r="R64" s="2">
        <v>186</v>
      </c>
      <c r="S64" s="25" t="s">
        <v>329</v>
      </c>
    </row>
    <row r="65" spans="1:19" ht="28.15" customHeight="1">
      <c r="A65" s="47">
        <v>334</v>
      </c>
      <c r="B65" s="49" t="s">
        <v>106</v>
      </c>
      <c r="C65" s="47">
        <v>1</v>
      </c>
      <c r="D65" s="48"/>
      <c r="E65" s="50" t="s">
        <v>294</v>
      </c>
      <c r="F65" s="24" t="s">
        <v>198</v>
      </c>
      <c r="G65" s="29">
        <v>33499.999999672</v>
      </c>
      <c r="H65" s="2">
        <v>144</v>
      </c>
      <c r="I65" s="22">
        <f t="shared" si="10"/>
        <v>266.40000000000003</v>
      </c>
      <c r="J65" s="2" t="s">
        <v>5</v>
      </c>
      <c r="K65" s="22">
        <v>6.5</v>
      </c>
      <c r="L65" s="22">
        <v>4.9000000000000004</v>
      </c>
      <c r="M65" s="22">
        <v>5.5</v>
      </c>
      <c r="N65" s="23">
        <v>1956</v>
      </c>
      <c r="O65" s="2" t="s">
        <v>115</v>
      </c>
      <c r="P65" s="2" t="s">
        <v>116</v>
      </c>
      <c r="Q65" s="2">
        <v>9.8000000000000007</v>
      </c>
      <c r="R65" s="2">
        <v>190</v>
      </c>
      <c r="S65" s="25" t="s">
        <v>330</v>
      </c>
    </row>
    <row r="66" spans="1:19" s="38" customFormat="1" ht="16.899999999999999" customHeight="1">
      <c r="A66" s="37"/>
      <c r="B66" s="37"/>
      <c r="C66" s="37"/>
      <c r="D66" s="36"/>
      <c r="E66" s="40"/>
      <c r="F66" s="40"/>
      <c r="G66" s="40"/>
      <c r="I66" s="37"/>
      <c r="N66" s="39"/>
      <c r="O66" s="37"/>
      <c r="P66" s="37"/>
      <c r="Q66" s="37"/>
      <c r="R66" s="37"/>
      <c r="S66" s="32"/>
    </row>
    <row r="67" spans="1:19" ht="28.15" customHeight="1">
      <c r="A67" s="47">
        <v>199</v>
      </c>
      <c r="B67" s="49" t="s">
        <v>61</v>
      </c>
      <c r="C67" s="47">
        <v>7</v>
      </c>
      <c r="D67" s="48"/>
      <c r="E67" s="50" t="s">
        <v>44</v>
      </c>
      <c r="F67" s="24" t="s">
        <v>57</v>
      </c>
      <c r="G67" s="29">
        <v>12150.00000002</v>
      </c>
      <c r="H67" s="2">
        <v>124</v>
      </c>
      <c r="I67" s="2">
        <f t="shared" si="5"/>
        <v>148.79999999999998</v>
      </c>
      <c r="J67" s="2" t="s">
        <v>4</v>
      </c>
      <c r="K67" s="22">
        <v>7.1</v>
      </c>
      <c r="L67" s="22">
        <v>4.3</v>
      </c>
      <c r="M67" s="22">
        <v>5.3</v>
      </c>
      <c r="N67" s="23">
        <v>1242</v>
      </c>
      <c r="O67" s="2" t="s">
        <v>31</v>
      </c>
      <c r="P67" s="2" t="s">
        <v>37</v>
      </c>
      <c r="Q67" s="2">
        <v>14.4</v>
      </c>
      <c r="R67" s="2">
        <v>156</v>
      </c>
      <c r="S67" s="25" t="s">
        <v>130</v>
      </c>
    </row>
    <row r="68" spans="1:19" ht="28.15" customHeight="1">
      <c r="A68" s="47">
        <v>199</v>
      </c>
      <c r="B68" s="49" t="s">
        <v>85</v>
      </c>
      <c r="C68" s="47">
        <v>7</v>
      </c>
      <c r="D68" s="48"/>
      <c r="E68" s="50" t="s">
        <v>44</v>
      </c>
      <c r="F68" s="24" t="s">
        <v>86</v>
      </c>
      <c r="G68" s="29">
        <v>15600.000000000002</v>
      </c>
      <c r="H68" s="2" t="s">
        <v>77</v>
      </c>
      <c r="I68" s="2">
        <v>112.7</v>
      </c>
      <c r="J68" s="2" t="s">
        <v>72</v>
      </c>
      <c r="K68" s="22" t="s">
        <v>78</v>
      </c>
      <c r="L68" s="22" t="s">
        <v>79</v>
      </c>
      <c r="M68" s="22" t="s">
        <v>80</v>
      </c>
      <c r="N68" s="23">
        <v>1368</v>
      </c>
      <c r="O68" s="2" t="s">
        <v>81</v>
      </c>
      <c r="P68" s="2" t="s">
        <v>82</v>
      </c>
      <c r="Q68" s="2" t="s">
        <v>83</v>
      </c>
      <c r="R68" s="2" t="s">
        <v>84</v>
      </c>
      <c r="S68" s="25" t="s">
        <v>131</v>
      </c>
    </row>
    <row r="69" spans="1:19" ht="28.15" customHeight="1">
      <c r="A69" s="47">
        <v>199</v>
      </c>
      <c r="B69" s="49" t="s">
        <v>62</v>
      </c>
      <c r="C69" s="47">
        <v>7</v>
      </c>
      <c r="D69" s="48"/>
      <c r="E69" s="50" t="s">
        <v>44</v>
      </c>
      <c r="F69" s="24" t="s">
        <v>60</v>
      </c>
      <c r="G69" s="29">
        <v>14600.000000000002</v>
      </c>
      <c r="H69" s="2">
        <v>114</v>
      </c>
      <c r="I69" s="22">
        <f t="shared" si="5"/>
        <v>111.72</v>
      </c>
      <c r="J69" s="2" t="s">
        <v>172</v>
      </c>
      <c r="K69" s="22" t="s">
        <v>208</v>
      </c>
      <c r="L69" s="22" t="s">
        <v>209</v>
      </c>
      <c r="M69" s="22" t="s">
        <v>210</v>
      </c>
      <c r="N69" s="23">
        <v>1368</v>
      </c>
      <c r="O69" s="2" t="s">
        <v>16</v>
      </c>
      <c r="P69" s="2" t="s">
        <v>36</v>
      </c>
      <c r="Q69" s="2">
        <v>13.2</v>
      </c>
      <c r="R69" s="2">
        <v>165</v>
      </c>
      <c r="S69" s="25" t="s">
        <v>130</v>
      </c>
    </row>
    <row r="70" spans="1:19" ht="28.15" customHeight="1">
      <c r="A70" s="47">
        <v>199</v>
      </c>
      <c r="B70" s="49" t="s">
        <v>228</v>
      </c>
      <c r="C70" s="47">
        <v>7</v>
      </c>
      <c r="D70" s="48"/>
      <c r="E70" s="50" t="s">
        <v>44</v>
      </c>
      <c r="F70" s="24" t="s">
        <v>227</v>
      </c>
      <c r="G70" s="29">
        <v>16099.999999609998</v>
      </c>
      <c r="H70" s="2">
        <v>89</v>
      </c>
      <c r="I70" s="22">
        <f t="shared" si="5"/>
        <v>0</v>
      </c>
      <c r="J70" s="2" t="s">
        <v>5</v>
      </c>
      <c r="K70" s="22">
        <v>4.4000000000000004</v>
      </c>
      <c r="L70" s="22">
        <v>2.9</v>
      </c>
      <c r="M70" s="22">
        <v>3.5</v>
      </c>
      <c r="N70" s="23">
        <v>1248</v>
      </c>
      <c r="O70" s="2" t="s">
        <v>181</v>
      </c>
      <c r="P70" s="2" t="s">
        <v>226</v>
      </c>
      <c r="Q70" s="2">
        <v>13.1</v>
      </c>
      <c r="R70" s="2">
        <v>172</v>
      </c>
      <c r="S70" s="25" t="s">
        <v>131</v>
      </c>
    </row>
    <row r="71" spans="1:19" s="38" customFormat="1" ht="18.75" customHeight="1">
      <c r="A71" s="37"/>
      <c r="B71" s="37"/>
      <c r="C71" s="37"/>
      <c r="D71" s="36"/>
      <c r="E71" s="40"/>
      <c r="F71" s="40"/>
      <c r="G71" s="40"/>
      <c r="I71" s="37"/>
      <c r="N71" s="39"/>
      <c r="O71" s="37"/>
      <c r="P71" s="37"/>
      <c r="Q71" s="37"/>
      <c r="R71" s="37"/>
    </row>
    <row r="72" spans="1:19" ht="28.15" customHeight="1">
      <c r="A72" s="47">
        <v>357</v>
      </c>
      <c r="B72" s="49" t="s">
        <v>306</v>
      </c>
      <c r="C72" s="47">
        <v>0</v>
      </c>
      <c r="D72" s="48"/>
      <c r="E72" s="50" t="s">
        <v>297</v>
      </c>
      <c r="F72" s="24" t="s">
        <v>298</v>
      </c>
      <c r="G72" s="29">
        <v>14200.000000000045</v>
      </c>
      <c r="H72" s="2">
        <v>132</v>
      </c>
      <c r="I72" s="22">
        <f t="shared" ref="I72:I78" si="11">IF(H72&lt;=90,0,IF(H72&lt;=100,H72*0.9,IF(H72&lt;=120,H72*0.98,IF(H72&lt;=140,H72*1.2,IF(H72&lt;=160,H72*1.85,IF(H72&lt;=180,H72*2.45,IF(H72&lt;=200,H72*2.78,IF(H72&lt;=250,H72*3.05,H72*3.4))))))))</f>
        <v>158.4</v>
      </c>
      <c r="J72" s="2" t="s">
        <v>4</v>
      </c>
      <c r="K72" s="22">
        <v>7.7</v>
      </c>
      <c r="L72" s="22">
        <v>4.5</v>
      </c>
      <c r="M72" s="22">
        <v>5.7</v>
      </c>
      <c r="N72" s="23">
        <v>1368</v>
      </c>
      <c r="O72" s="2" t="s">
        <v>33</v>
      </c>
      <c r="P72" s="2" t="s">
        <v>52</v>
      </c>
      <c r="Q72" s="2">
        <v>12.1</v>
      </c>
      <c r="R72" s="2">
        <v>185</v>
      </c>
      <c r="S72" s="25" t="s">
        <v>320</v>
      </c>
    </row>
    <row r="73" spans="1:19" ht="28.15" customHeight="1">
      <c r="A73" s="47">
        <v>357</v>
      </c>
      <c r="B73" s="49" t="s">
        <v>307</v>
      </c>
      <c r="C73" s="47">
        <v>0</v>
      </c>
      <c r="D73" s="48"/>
      <c r="E73" s="50" t="s">
        <v>297</v>
      </c>
      <c r="F73" s="24" t="s">
        <v>299</v>
      </c>
      <c r="G73" s="29">
        <v>16200.000000000053</v>
      </c>
      <c r="H73" s="2">
        <v>132</v>
      </c>
      <c r="I73" s="22">
        <f t="shared" ref="I73" si="12">IF(H73&lt;=90,0,IF(H73&lt;=100,H73*0.9,IF(H73&lt;=120,H73*0.98,IF(H73&lt;=140,H73*1.2,IF(H73&lt;=160,H73*1.85,IF(H73&lt;=180,H73*2.45,IF(H73&lt;=200,H73*2.78,IF(H73&lt;=250,H73*3.05,H73*3.4))))))))</f>
        <v>158.4</v>
      </c>
      <c r="J73" s="2" t="s">
        <v>4</v>
      </c>
      <c r="K73" s="22">
        <v>7.7</v>
      </c>
      <c r="L73" s="22">
        <v>4.5</v>
      </c>
      <c r="M73" s="22">
        <v>5.7</v>
      </c>
      <c r="N73" s="23">
        <v>1368</v>
      </c>
      <c r="O73" s="2" t="s">
        <v>33</v>
      </c>
      <c r="P73" s="2" t="s">
        <v>52</v>
      </c>
      <c r="Q73" s="2">
        <v>12.1</v>
      </c>
      <c r="R73" s="2">
        <v>185</v>
      </c>
      <c r="S73" s="25" t="s">
        <v>321</v>
      </c>
    </row>
    <row r="74" spans="1:19" ht="28.15" customHeight="1">
      <c r="A74" s="47">
        <v>357</v>
      </c>
      <c r="B74" s="49" t="s">
        <v>308</v>
      </c>
      <c r="C74" s="47">
        <v>0</v>
      </c>
      <c r="D74" s="48"/>
      <c r="E74" s="50" t="s">
        <v>297</v>
      </c>
      <c r="F74" s="24" t="s">
        <v>300</v>
      </c>
      <c r="G74" s="29">
        <v>17200.000000000004</v>
      </c>
      <c r="H74" s="2">
        <v>146</v>
      </c>
      <c r="I74" s="22">
        <f t="shared" si="11"/>
        <v>270.10000000000002</v>
      </c>
      <c r="J74" s="2" t="s">
        <v>4</v>
      </c>
      <c r="K74" s="22">
        <v>9.1999999999999993</v>
      </c>
      <c r="L74" s="22">
        <v>4.5999999999999996</v>
      </c>
      <c r="M74" s="22">
        <v>6.3</v>
      </c>
      <c r="N74" s="23">
        <v>1598</v>
      </c>
      <c r="O74" s="2" t="s">
        <v>111</v>
      </c>
      <c r="P74" s="2" t="s">
        <v>113</v>
      </c>
      <c r="Q74" s="2">
        <v>11.5</v>
      </c>
      <c r="R74" s="2">
        <v>192</v>
      </c>
      <c r="S74" s="25" t="s">
        <v>321</v>
      </c>
    </row>
    <row r="75" spans="1:19" ht="28.15" customHeight="1">
      <c r="A75" s="47">
        <v>357</v>
      </c>
      <c r="B75" s="49" t="s">
        <v>19</v>
      </c>
      <c r="C75" s="47">
        <v>0</v>
      </c>
      <c r="D75" s="48"/>
      <c r="E75" s="50" t="s">
        <v>297</v>
      </c>
      <c r="F75" s="24" t="s">
        <v>301</v>
      </c>
      <c r="G75" s="29">
        <v>16500.000000000029</v>
      </c>
      <c r="H75" s="2">
        <v>99</v>
      </c>
      <c r="I75" s="22">
        <f t="shared" si="11"/>
        <v>89.100000000000009</v>
      </c>
      <c r="J75" s="2" t="s">
        <v>5</v>
      </c>
      <c r="K75" s="22">
        <v>4.5</v>
      </c>
      <c r="L75" s="22">
        <v>3.3</v>
      </c>
      <c r="M75" s="22">
        <v>3.7</v>
      </c>
      <c r="N75" s="23">
        <v>1248</v>
      </c>
      <c r="O75" s="2" t="s">
        <v>161</v>
      </c>
      <c r="P75" s="2" t="s">
        <v>162</v>
      </c>
      <c r="Q75" s="22">
        <v>12</v>
      </c>
      <c r="R75" s="2">
        <v>180</v>
      </c>
      <c r="S75" s="25" t="s">
        <v>320</v>
      </c>
    </row>
    <row r="76" spans="1:19" ht="28.15" customHeight="1">
      <c r="A76" s="47">
        <v>357</v>
      </c>
      <c r="B76" s="49" t="s">
        <v>309</v>
      </c>
      <c r="C76" s="47">
        <v>0</v>
      </c>
      <c r="D76" s="48"/>
      <c r="E76" s="50" t="s">
        <v>297</v>
      </c>
      <c r="F76" s="24" t="s">
        <v>302</v>
      </c>
      <c r="G76" s="29">
        <v>17100.000000000007</v>
      </c>
      <c r="H76" s="2">
        <v>99</v>
      </c>
      <c r="I76" s="22">
        <f t="shared" ref="I76:I77" si="13">IF(H76&lt;=90,0,IF(H76&lt;=100,H76*0.9,IF(H76&lt;=120,H76*0.98,IF(H76&lt;=140,H76*1.2,IF(H76&lt;=160,H76*1.85,IF(H76&lt;=180,H76*2.45,IF(H76&lt;=200,H76*2.78,IF(H76&lt;=250,H76*3.05,H76*3.4))))))))</f>
        <v>89.100000000000009</v>
      </c>
      <c r="J76" s="2" t="s">
        <v>5</v>
      </c>
      <c r="K76" s="22">
        <v>4.5</v>
      </c>
      <c r="L76" s="22">
        <v>3.3</v>
      </c>
      <c r="M76" s="22">
        <v>3.7</v>
      </c>
      <c r="N76" s="23">
        <v>1248</v>
      </c>
      <c r="O76" s="2" t="s">
        <v>161</v>
      </c>
      <c r="P76" s="2" t="s">
        <v>162</v>
      </c>
      <c r="Q76" s="22">
        <v>12</v>
      </c>
      <c r="R76" s="2">
        <v>180</v>
      </c>
      <c r="S76" s="25" t="s">
        <v>322</v>
      </c>
    </row>
    <row r="77" spans="1:19" ht="28.15" customHeight="1">
      <c r="A77" s="47">
        <v>357</v>
      </c>
      <c r="B77" s="49" t="s">
        <v>310</v>
      </c>
      <c r="C77" s="47">
        <v>0</v>
      </c>
      <c r="D77" s="48"/>
      <c r="E77" s="50" t="s">
        <v>297</v>
      </c>
      <c r="F77" s="24" t="s">
        <v>227</v>
      </c>
      <c r="G77" s="29">
        <v>18499.999999999975</v>
      </c>
      <c r="H77" s="2">
        <v>99</v>
      </c>
      <c r="I77" s="22">
        <f t="shared" si="13"/>
        <v>89.100000000000009</v>
      </c>
      <c r="J77" s="2" t="s">
        <v>5</v>
      </c>
      <c r="K77" s="22">
        <v>4.5</v>
      </c>
      <c r="L77" s="22">
        <v>3.3</v>
      </c>
      <c r="M77" s="22">
        <v>3.7</v>
      </c>
      <c r="N77" s="23">
        <v>1248</v>
      </c>
      <c r="O77" s="2" t="s">
        <v>161</v>
      </c>
      <c r="P77" s="2" t="s">
        <v>162</v>
      </c>
      <c r="Q77" s="22">
        <v>12</v>
      </c>
      <c r="R77" s="2">
        <v>180</v>
      </c>
      <c r="S77" s="25" t="s">
        <v>321</v>
      </c>
    </row>
    <row r="78" spans="1:19" ht="28.15" customHeight="1">
      <c r="A78" s="47">
        <v>357</v>
      </c>
      <c r="B78" s="49" t="s">
        <v>311</v>
      </c>
      <c r="C78" s="47">
        <v>0</v>
      </c>
      <c r="D78" s="48"/>
      <c r="E78" s="50" t="s">
        <v>297</v>
      </c>
      <c r="F78" s="24" t="s">
        <v>303</v>
      </c>
      <c r="G78" s="29">
        <v>18350.000000000018</v>
      </c>
      <c r="H78" s="2">
        <v>98</v>
      </c>
      <c r="I78" s="22">
        <f t="shared" si="11"/>
        <v>88.2</v>
      </c>
      <c r="J78" s="2" t="s">
        <v>5</v>
      </c>
      <c r="K78" s="22">
        <v>4.4000000000000004</v>
      </c>
      <c r="L78" s="22">
        <v>3.3</v>
      </c>
      <c r="M78" s="22">
        <v>3.7</v>
      </c>
      <c r="N78" s="23">
        <v>1598</v>
      </c>
      <c r="O78" s="2" t="s">
        <v>114</v>
      </c>
      <c r="P78" s="2" t="s">
        <v>59</v>
      </c>
      <c r="Q78" s="2">
        <v>9.8000000000000007</v>
      </c>
      <c r="R78" s="2">
        <v>200</v>
      </c>
      <c r="S78" s="25" t="s">
        <v>322</v>
      </c>
    </row>
    <row r="79" spans="1:19" ht="28.15" customHeight="1">
      <c r="A79" s="47">
        <v>357</v>
      </c>
      <c r="B79" s="49" t="s">
        <v>312</v>
      </c>
      <c r="C79" s="47">
        <v>0</v>
      </c>
      <c r="D79" s="48"/>
      <c r="E79" s="50" t="s">
        <v>297</v>
      </c>
      <c r="F79" s="24" t="s">
        <v>304</v>
      </c>
      <c r="G79" s="29">
        <v>19749.999999999964</v>
      </c>
      <c r="H79" s="2">
        <v>98</v>
      </c>
      <c r="I79" s="22">
        <v>88.2</v>
      </c>
      <c r="J79" s="2" t="s">
        <v>5</v>
      </c>
      <c r="K79" s="22">
        <v>4.4000000000000004</v>
      </c>
      <c r="L79" s="22">
        <v>3.3</v>
      </c>
      <c r="M79" s="22">
        <v>3.7</v>
      </c>
      <c r="N79" s="23">
        <v>1598</v>
      </c>
      <c r="O79" s="2" t="s">
        <v>114</v>
      </c>
      <c r="P79" s="2" t="s">
        <v>59</v>
      </c>
      <c r="Q79" s="2">
        <v>9.8000000000000007</v>
      </c>
      <c r="R79" s="2">
        <v>200</v>
      </c>
      <c r="S79" s="25" t="s">
        <v>321</v>
      </c>
    </row>
    <row r="80" spans="1:19" ht="28.15" customHeight="1">
      <c r="A80" s="47">
        <v>357</v>
      </c>
      <c r="B80" s="49" t="s">
        <v>313</v>
      </c>
      <c r="C80" s="47">
        <v>0</v>
      </c>
      <c r="D80" s="48"/>
      <c r="E80" s="50" t="s">
        <v>297</v>
      </c>
      <c r="F80" s="24" t="s">
        <v>305</v>
      </c>
      <c r="G80" s="29">
        <v>20749.999999999978</v>
      </c>
      <c r="H80" s="2">
        <v>99</v>
      </c>
      <c r="I80" s="22">
        <f t="shared" ref="I80" si="14">IF(H80&lt;=90,0,IF(H80&lt;=100,H80*0.9,IF(H80&lt;=120,H80*0.98,IF(H80&lt;=140,H80*1.2,IF(H80&lt;=160,H80*1.85,IF(H80&lt;=180,H80*2.45,IF(H80&lt;=200,H80*2.78,IF(H80&lt;=250,H80*3.05,H80*3.4))))))))</f>
        <v>89.100000000000009</v>
      </c>
      <c r="J80" s="2" t="s">
        <v>5</v>
      </c>
      <c r="K80" s="22">
        <v>4.4000000000000004</v>
      </c>
      <c r="L80" s="22">
        <v>3.4</v>
      </c>
      <c r="M80" s="22">
        <v>3.8</v>
      </c>
      <c r="N80" s="23">
        <v>1598</v>
      </c>
      <c r="O80" s="2" t="s">
        <v>114</v>
      </c>
      <c r="P80" s="2" t="s">
        <v>59</v>
      </c>
      <c r="Q80" s="2">
        <v>10.199999999999999</v>
      </c>
      <c r="R80" s="2">
        <v>200</v>
      </c>
      <c r="S80" s="25" t="s">
        <v>321</v>
      </c>
    </row>
    <row r="81" spans="1:21" s="38" customFormat="1" ht="18.75" customHeight="1">
      <c r="A81" s="37"/>
      <c r="B81" s="37"/>
      <c r="C81" s="37"/>
      <c r="D81" s="36"/>
      <c r="E81" s="40"/>
      <c r="F81" s="40"/>
      <c r="G81" s="40"/>
      <c r="I81" s="37"/>
      <c r="N81" s="39"/>
      <c r="O81" s="37"/>
      <c r="P81" s="37"/>
      <c r="Q81" s="37"/>
      <c r="R81" s="37"/>
    </row>
    <row r="82" spans="1:21" ht="28.15" customHeight="1">
      <c r="A82" s="47">
        <v>357</v>
      </c>
      <c r="B82" s="49" t="s">
        <v>315</v>
      </c>
      <c r="C82" s="47">
        <v>0</v>
      </c>
      <c r="D82" s="48"/>
      <c r="E82" s="50" t="s">
        <v>314</v>
      </c>
      <c r="F82" s="24" t="s">
        <v>298</v>
      </c>
      <c r="G82" s="29">
        <v>15199.999999999984</v>
      </c>
      <c r="H82" s="2">
        <v>132</v>
      </c>
      <c r="I82" s="22">
        <f t="shared" ref="I82:I84" si="15">IF(H82&lt;=90,0,IF(H82&lt;=100,H82*0.9,IF(H82&lt;=120,H82*0.98,IF(H82&lt;=140,H82*1.2,IF(H82&lt;=160,H82*1.85,IF(H82&lt;=180,H82*2.45,IF(H82&lt;=200,H82*2.78,IF(H82&lt;=250,H82*3.05,H82*3.4))))))))</f>
        <v>158.4</v>
      </c>
      <c r="J82" s="2" t="s">
        <v>4</v>
      </c>
      <c r="K82" s="22">
        <v>7.7</v>
      </c>
      <c r="L82" s="22">
        <v>4.5</v>
      </c>
      <c r="M82" s="22">
        <v>5.7</v>
      </c>
      <c r="N82" s="23">
        <v>1368</v>
      </c>
      <c r="O82" s="2" t="s">
        <v>33</v>
      </c>
      <c r="P82" s="2" t="s">
        <v>52</v>
      </c>
      <c r="Q82" s="2">
        <v>12.3</v>
      </c>
      <c r="R82" s="2">
        <v>185</v>
      </c>
      <c r="S82" s="25" t="s">
        <v>323</v>
      </c>
    </row>
    <row r="83" spans="1:21" ht="28.15" customHeight="1">
      <c r="A83" s="47">
        <v>357</v>
      </c>
      <c r="B83" s="49" t="s">
        <v>316</v>
      </c>
      <c r="C83" s="47">
        <v>0</v>
      </c>
      <c r="D83" s="48"/>
      <c r="E83" s="50" t="s">
        <v>314</v>
      </c>
      <c r="F83" s="24" t="s">
        <v>299</v>
      </c>
      <c r="G83" s="29">
        <v>17199.999999999993</v>
      </c>
      <c r="H83" s="2">
        <v>132</v>
      </c>
      <c r="I83" s="22">
        <f t="shared" si="15"/>
        <v>158.4</v>
      </c>
      <c r="J83" s="2" t="s">
        <v>4</v>
      </c>
      <c r="K83" s="22">
        <v>7.7</v>
      </c>
      <c r="L83" s="22">
        <v>4.5</v>
      </c>
      <c r="M83" s="22">
        <v>5.7</v>
      </c>
      <c r="N83" s="23">
        <v>1368</v>
      </c>
      <c r="O83" s="2" t="s">
        <v>33</v>
      </c>
      <c r="P83" s="2" t="s">
        <v>52</v>
      </c>
      <c r="Q83" s="2">
        <v>12.3</v>
      </c>
      <c r="R83" s="2">
        <v>185</v>
      </c>
      <c r="S83" s="25" t="s">
        <v>324</v>
      </c>
    </row>
    <row r="84" spans="1:21" ht="28.15" customHeight="1">
      <c r="A84" s="47">
        <v>357</v>
      </c>
      <c r="B84" s="49" t="s">
        <v>317</v>
      </c>
      <c r="C84" s="47">
        <v>0</v>
      </c>
      <c r="D84" s="48"/>
      <c r="E84" s="50" t="s">
        <v>314</v>
      </c>
      <c r="F84" s="24" t="s">
        <v>301</v>
      </c>
      <c r="G84" s="29">
        <v>17100.000000000007</v>
      </c>
      <c r="H84" s="2">
        <v>99</v>
      </c>
      <c r="I84" s="22">
        <f t="shared" si="15"/>
        <v>89.100000000000009</v>
      </c>
      <c r="J84" s="2" t="s">
        <v>5</v>
      </c>
      <c r="K84" s="22">
        <v>4.5</v>
      </c>
      <c r="L84" s="22">
        <v>3.3</v>
      </c>
      <c r="M84" s="22">
        <v>3.7</v>
      </c>
      <c r="N84" s="23">
        <v>1248</v>
      </c>
      <c r="O84" s="2" t="s">
        <v>161</v>
      </c>
      <c r="P84" s="2" t="s">
        <v>162</v>
      </c>
      <c r="Q84" s="2">
        <v>12.3</v>
      </c>
      <c r="R84" s="2">
        <v>180</v>
      </c>
      <c r="S84" s="25" t="s">
        <v>323</v>
      </c>
    </row>
    <row r="85" spans="1:21" ht="28.15" customHeight="1">
      <c r="A85" s="47">
        <v>357</v>
      </c>
      <c r="B85" s="49" t="s">
        <v>22</v>
      </c>
      <c r="C85" s="47">
        <v>0</v>
      </c>
      <c r="D85" s="48"/>
      <c r="E85" s="50" t="s">
        <v>314</v>
      </c>
      <c r="F85" s="24" t="s">
        <v>227</v>
      </c>
      <c r="G85" s="29">
        <v>19499.999999999989</v>
      </c>
      <c r="H85" s="2">
        <v>99</v>
      </c>
      <c r="I85" s="22">
        <f t="shared" ref="I85:I87" si="16">IF(H85&lt;=90,0,IF(H85&lt;=100,H85*0.9,IF(H85&lt;=120,H85*0.98,IF(H85&lt;=140,H85*1.2,IF(H85&lt;=160,H85*1.85,IF(H85&lt;=180,H85*2.45,IF(H85&lt;=200,H85*2.78,IF(H85&lt;=250,H85*3.05,H85*3.4))))))))</f>
        <v>89.100000000000009</v>
      </c>
      <c r="J85" s="2" t="s">
        <v>5</v>
      </c>
      <c r="K85" s="22">
        <v>4.5</v>
      </c>
      <c r="L85" s="22">
        <v>3.3</v>
      </c>
      <c r="M85" s="22">
        <v>3.7</v>
      </c>
      <c r="N85" s="23">
        <v>1248</v>
      </c>
      <c r="O85" s="2" t="s">
        <v>161</v>
      </c>
      <c r="P85" s="2" t="s">
        <v>162</v>
      </c>
      <c r="Q85" s="2">
        <v>12.3</v>
      </c>
      <c r="R85" s="2">
        <v>180</v>
      </c>
      <c r="S85" s="25" t="s">
        <v>324</v>
      </c>
    </row>
    <row r="86" spans="1:21" ht="28.15" customHeight="1">
      <c r="A86" s="47">
        <v>357</v>
      </c>
      <c r="B86" s="49" t="s">
        <v>318</v>
      </c>
      <c r="C86" s="47">
        <v>0</v>
      </c>
      <c r="D86" s="48"/>
      <c r="E86" s="50" t="s">
        <v>314</v>
      </c>
      <c r="F86" s="24" t="s">
        <v>304</v>
      </c>
      <c r="G86" s="29">
        <v>20749.999999999978</v>
      </c>
      <c r="H86" s="2">
        <v>98</v>
      </c>
      <c r="I86" s="22">
        <f t="shared" si="16"/>
        <v>88.2</v>
      </c>
      <c r="J86" s="2" t="s">
        <v>5</v>
      </c>
      <c r="K86" s="22">
        <v>4.4000000000000004</v>
      </c>
      <c r="L86" s="22">
        <v>3.3</v>
      </c>
      <c r="M86" s="22">
        <v>3.7</v>
      </c>
      <c r="N86" s="23">
        <v>1598</v>
      </c>
      <c r="O86" s="2" t="s">
        <v>114</v>
      </c>
      <c r="P86" s="2" t="s">
        <v>59</v>
      </c>
      <c r="Q86" s="2">
        <v>10.1</v>
      </c>
      <c r="R86" s="2">
        <v>200</v>
      </c>
      <c r="S86" s="25" t="s">
        <v>324</v>
      </c>
    </row>
    <row r="87" spans="1:21" ht="28.15" customHeight="1">
      <c r="A87" s="47">
        <v>357</v>
      </c>
      <c r="B87" s="49" t="s">
        <v>319</v>
      </c>
      <c r="C87" s="47">
        <v>0</v>
      </c>
      <c r="D87" s="48"/>
      <c r="E87" s="50" t="s">
        <v>314</v>
      </c>
      <c r="F87" s="24" t="s">
        <v>305</v>
      </c>
      <c r="G87" s="29">
        <v>21349.999999999949</v>
      </c>
      <c r="H87" s="2">
        <v>101</v>
      </c>
      <c r="I87" s="22">
        <f t="shared" si="16"/>
        <v>98.98</v>
      </c>
      <c r="J87" s="2" t="s">
        <v>5</v>
      </c>
      <c r="K87" s="22">
        <v>4.5</v>
      </c>
      <c r="L87" s="22">
        <v>3.5</v>
      </c>
      <c r="M87" s="22">
        <v>3.9</v>
      </c>
      <c r="N87" s="23">
        <v>1598</v>
      </c>
      <c r="O87" s="2" t="s">
        <v>114</v>
      </c>
      <c r="P87" s="2" t="s">
        <v>59</v>
      </c>
      <c r="Q87" s="2">
        <v>10.4</v>
      </c>
      <c r="R87" s="2">
        <v>200</v>
      </c>
      <c r="S87" s="25" t="s">
        <v>324</v>
      </c>
    </row>
    <row r="88" spans="1:21" s="38" customFormat="1" ht="18.75" customHeight="1">
      <c r="A88" s="37"/>
      <c r="B88" s="37"/>
      <c r="C88" s="37"/>
      <c r="D88" s="36"/>
      <c r="E88" s="40"/>
      <c r="F88" s="40"/>
      <c r="G88" s="40"/>
      <c r="I88" s="37"/>
      <c r="N88" s="39"/>
      <c r="O88" s="37"/>
      <c r="P88" s="37"/>
      <c r="Q88" s="37"/>
      <c r="R88" s="37"/>
    </row>
    <row r="89" spans="1:21" ht="28.15" customHeight="1">
      <c r="A89" s="47">
        <v>356</v>
      </c>
      <c r="B89" s="49" t="s">
        <v>124</v>
      </c>
      <c r="C89" s="47">
        <v>0</v>
      </c>
      <c r="D89" s="48"/>
      <c r="E89" s="50" t="s">
        <v>325</v>
      </c>
      <c r="F89" s="24" t="s">
        <v>199</v>
      </c>
      <c r="G89" s="29">
        <v>13199.999999999976</v>
      </c>
      <c r="H89" s="2">
        <v>133</v>
      </c>
      <c r="I89" s="22">
        <f t="shared" si="5"/>
        <v>159.6</v>
      </c>
      <c r="J89" s="2" t="s">
        <v>4</v>
      </c>
      <c r="K89" s="22">
        <v>7.7</v>
      </c>
      <c r="L89" s="22">
        <v>4.5999999999999996</v>
      </c>
      <c r="M89" s="22">
        <v>5.7</v>
      </c>
      <c r="N89" s="23">
        <v>1368</v>
      </c>
      <c r="O89" s="2" t="s">
        <v>33</v>
      </c>
      <c r="P89" s="2" t="s">
        <v>52</v>
      </c>
      <c r="Q89" s="2">
        <v>11.5</v>
      </c>
      <c r="R89" s="2">
        <v>185</v>
      </c>
      <c r="S89" s="25" t="s">
        <v>173</v>
      </c>
    </row>
    <row r="90" spans="1:21" ht="28.15" customHeight="1">
      <c r="A90" s="47">
        <v>356</v>
      </c>
      <c r="B90" s="49" t="s">
        <v>168</v>
      </c>
      <c r="C90" s="47">
        <v>0</v>
      </c>
      <c r="D90" s="48"/>
      <c r="E90" s="50" t="s">
        <v>325</v>
      </c>
      <c r="F90" s="24" t="s">
        <v>200</v>
      </c>
      <c r="G90" s="29">
        <v>14699.999999999949</v>
      </c>
      <c r="H90" s="2">
        <v>133</v>
      </c>
      <c r="I90" s="22">
        <f t="shared" si="5"/>
        <v>159.6</v>
      </c>
      <c r="J90" s="2" t="s">
        <v>4</v>
      </c>
      <c r="K90" s="22">
        <v>7.7</v>
      </c>
      <c r="L90" s="22">
        <v>4.5999999999999996</v>
      </c>
      <c r="M90" s="22">
        <v>5.7</v>
      </c>
      <c r="N90" s="23">
        <v>1368</v>
      </c>
      <c r="O90" s="2" t="s">
        <v>33</v>
      </c>
      <c r="P90" s="2" t="s">
        <v>52</v>
      </c>
      <c r="Q90" s="2">
        <v>11.5</v>
      </c>
      <c r="R90" s="2">
        <v>185</v>
      </c>
      <c r="S90" s="25" t="s">
        <v>175</v>
      </c>
    </row>
    <row r="91" spans="1:21" ht="28.15" customHeight="1">
      <c r="A91" s="47">
        <v>356</v>
      </c>
      <c r="B91" s="49" t="s">
        <v>100</v>
      </c>
      <c r="C91" s="47">
        <v>0</v>
      </c>
      <c r="D91" s="48"/>
      <c r="E91" s="50" t="s">
        <v>325</v>
      </c>
      <c r="F91" s="24" t="s">
        <v>201</v>
      </c>
      <c r="G91" s="29">
        <v>16199.99999999994</v>
      </c>
      <c r="H91" s="2">
        <v>146</v>
      </c>
      <c r="I91" s="22">
        <f t="shared" si="5"/>
        <v>270.10000000000002</v>
      </c>
      <c r="J91" s="2" t="s">
        <v>4</v>
      </c>
      <c r="K91" s="22">
        <v>8.5</v>
      </c>
      <c r="L91" s="22">
        <v>5</v>
      </c>
      <c r="M91" s="22">
        <v>6.3</v>
      </c>
      <c r="N91" s="23">
        <v>1598</v>
      </c>
      <c r="O91" s="2" t="s">
        <v>111</v>
      </c>
      <c r="P91" s="2" t="s">
        <v>113</v>
      </c>
      <c r="Q91" s="2">
        <v>11.2</v>
      </c>
      <c r="R91" s="2">
        <v>192</v>
      </c>
      <c r="S91" s="25" t="s">
        <v>175</v>
      </c>
    </row>
    <row r="92" spans="1:21" ht="28.15" customHeight="1">
      <c r="A92" s="47">
        <v>356</v>
      </c>
      <c r="B92" s="49" t="s">
        <v>169</v>
      </c>
      <c r="C92" s="47">
        <v>0</v>
      </c>
      <c r="D92" s="48"/>
      <c r="E92" s="50" t="s">
        <v>325</v>
      </c>
      <c r="F92" s="24" t="s">
        <v>202</v>
      </c>
      <c r="G92" s="29">
        <v>15500.000000000002</v>
      </c>
      <c r="H92" s="2">
        <v>108</v>
      </c>
      <c r="I92" s="22">
        <f t="shared" si="5"/>
        <v>105.84</v>
      </c>
      <c r="J92" s="2" t="s">
        <v>5</v>
      </c>
      <c r="K92" s="22">
        <v>5.2</v>
      </c>
      <c r="L92" s="22">
        <v>3.5</v>
      </c>
      <c r="M92" s="22">
        <v>4.0999999999999996</v>
      </c>
      <c r="N92" s="23">
        <v>1248</v>
      </c>
      <c r="O92" s="2" t="s">
        <v>161</v>
      </c>
      <c r="P92" s="2" t="s">
        <v>162</v>
      </c>
      <c r="Q92" s="2">
        <v>11.7</v>
      </c>
      <c r="R92" s="2">
        <v>180</v>
      </c>
      <c r="S92" s="25" t="s">
        <v>174</v>
      </c>
    </row>
    <row r="93" spans="1:21" ht="28.15" customHeight="1">
      <c r="A93" s="47">
        <v>356</v>
      </c>
      <c r="B93" s="49" t="s">
        <v>337</v>
      </c>
      <c r="C93" s="47">
        <v>0</v>
      </c>
      <c r="D93" s="48"/>
      <c r="E93" s="50" t="s">
        <v>325</v>
      </c>
      <c r="F93" s="24" t="s">
        <v>334</v>
      </c>
      <c r="G93" s="29">
        <v>16200.000000000002</v>
      </c>
      <c r="H93" s="2">
        <v>108</v>
      </c>
      <c r="I93" s="22">
        <f t="shared" ref="I93" si="17">IF(H93&lt;=90,0,IF(H93&lt;=100,H93*0.9,IF(H93&lt;=120,H93*0.98,IF(H93&lt;=140,H93*1.2,IF(H93&lt;=160,H93*1.85,IF(H93&lt;=180,H93*2.45,IF(H93&lt;=200,H93*2.78,IF(H93&lt;=250,H93*3.05,H93*3.4))))))))</f>
        <v>105.84</v>
      </c>
      <c r="J93" s="2" t="s">
        <v>5</v>
      </c>
      <c r="K93" s="22">
        <v>5.2</v>
      </c>
      <c r="L93" s="22">
        <v>3.5</v>
      </c>
      <c r="M93" s="22">
        <v>4.0999999999999996</v>
      </c>
      <c r="N93" s="23">
        <v>1248</v>
      </c>
      <c r="O93" s="2" t="s">
        <v>161</v>
      </c>
      <c r="P93" s="2" t="s">
        <v>162</v>
      </c>
      <c r="Q93" s="2">
        <v>11.7</v>
      </c>
      <c r="R93" s="2">
        <v>180</v>
      </c>
      <c r="S93" s="25" t="s">
        <v>338</v>
      </c>
    </row>
    <row r="94" spans="1:21" ht="28.15" customHeight="1">
      <c r="A94" s="47">
        <v>356</v>
      </c>
      <c r="B94" s="49" t="s">
        <v>170</v>
      </c>
      <c r="C94" s="47">
        <v>0</v>
      </c>
      <c r="D94" s="48"/>
      <c r="E94" s="50" t="s">
        <v>325</v>
      </c>
      <c r="F94" s="24" t="s">
        <v>203</v>
      </c>
      <c r="G94" s="29">
        <v>16999.999999999949</v>
      </c>
      <c r="H94" s="2">
        <v>98</v>
      </c>
      <c r="I94" s="22">
        <f t="shared" si="5"/>
        <v>88.2</v>
      </c>
      <c r="J94" s="2" t="s">
        <v>5</v>
      </c>
      <c r="K94" s="22">
        <v>4.3</v>
      </c>
      <c r="L94" s="22">
        <v>3.4</v>
      </c>
      <c r="M94" s="22">
        <v>3.7</v>
      </c>
      <c r="N94" s="23">
        <v>1248</v>
      </c>
      <c r="O94" s="2" t="s">
        <v>161</v>
      </c>
      <c r="P94" s="2" t="s">
        <v>162</v>
      </c>
      <c r="Q94" s="2">
        <v>11.7</v>
      </c>
      <c r="R94" s="2">
        <v>180</v>
      </c>
      <c r="S94" s="25" t="s">
        <v>175</v>
      </c>
    </row>
    <row r="95" spans="1:21" ht="28.15" customHeight="1">
      <c r="A95" s="47">
        <v>356</v>
      </c>
      <c r="B95" s="49" t="s">
        <v>336</v>
      </c>
      <c r="C95" s="47">
        <v>0</v>
      </c>
      <c r="D95" s="48"/>
      <c r="E95" s="50" t="s">
        <v>325</v>
      </c>
      <c r="F95" s="24" t="s">
        <v>335</v>
      </c>
      <c r="G95" s="29">
        <v>18250.000000000015</v>
      </c>
      <c r="H95" s="2">
        <v>110</v>
      </c>
      <c r="I95" s="22">
        <f t="shared" ref="I95" si="18">IF(H95&lt;=90,0,IF(H95&lt;=100,H95*0.9,IF(H95&lt;=120,H95*0.98,IF(H95&lt;=140,H95*1.2,IF(H95&lt;=160,H95*1.85,IF(H95&lt;=180,H95*2.45,IF(H95&lt;=200,H95*2.78,IF(H95&lt;=250,H95*3.05,H95*3.4))))))))</f>
        <v>107.8</v>
      </c>
      <c r="J95" s="2" t="s">
        <v>5</v>
      </c>
      <c r="K95" s="22">
        <v>5.2</v>
      </c>
      <c r="L95" s="22">
        <v>3.6</v>
      </c>
      <c r="M95" s="22">
        <v>4.2</v>
      </c>
      <c r="N95" s="23">
        <v>1598</v>
      </c>
      <c r="O95" s="2" t="s">
        <v>114</v>
      </c>
      <c r="P95" s="2" t="s">
        <v>59</v>
      </c>
      <c r="Q95" s="2">
        <v>9.6999999999999993</v>
      </c>
      <c r="R95" s="2">
        <v>199</v>
      </c>
      <c r="S95" s="25" t="s">
        <v>338</v>
      </c>
      <c r="T95" s="2"/>
      <c r="U95" s="25"/>
    </row>
    <row r="96" spans="1:21" ht="28.15" customHeight="1">
      <c r="A96" s="47">
        <v>356</v>
      </c>
      <c r="B96" s="49" t="s">
        <v>171</v>
      </c>
      <c r="C96" s="47">
        <v>0</v>
      </c>
      <c r="D96" s="48"/>
      <c r="E96" s="50" t="s">
        <v>325</v>
      </c>
      <c r="F96" s="24" t="s">
        <v>204</v>
      </c>
      <c r="G96" s="29">
        <v>19050.000000000007</v>
      </c>
      <c r="H96" s="2">
        <v>110</v>
      </c>
      <c r="I96" s="22">
        <f t="shared" si="5"/>
        <v>107.8</v>
      </c>
      <c r="J96" s="2" t="s">
        <v>5</v>
      </c>
      <c r="K96" s="22">
        <v>5.2</v>
      </c>
      <c r="L96" s="22">
        <v>3.6</v>
      </c>
      <c r="M96" s="22">
        <v>4.2</v>
      </c>
      <c r="N96" s="23">
        <v>1598</v>
      </c>
      <c r="O96" s="2" t="s">
        <v>114</v>
      </c>
      <c r="P96" s="2" t="s">
        <v>59</v>
      </c>
      <c r="Q96" s="2">
        <v>9.6999999999999993</v>
      </c>
      <c r="R96" s="2">
        <v>199</v>
      </c>
      <c r="S96" s="25" t="s">
        <v>175</v>
      </c>
    </row>
    <row r="97" spans="1:116" s="38" customFormat="1" ht="18.75" customHeight="1">
      <c r="A97" s="37"/>
      <c r="B97" s="37"/>
      <c r="C97" s="37"/>
      <c r="D97" s="36"/>
      <c r="E97" s="40"/>
      <c r="F97" s="40"/>
      <c r="G97" s="40"/>
      <c r="I97" s="37"/>
      <c r="N97" s="39"/>
      <c r="O97" s="37"/>
      <c r="P97" s="37"/>
      <c r="Q97" s="37"/>
      <c r="R97" s="37"/>
    </row>
    <row r="98" spans="1:116" ht="28.15" customHeight="1">
      <c r="A98" s="47">
        <v>152</v>
      </c>
      <c r="B98" s="49" t="s">
        <v>71</v>
      </c>
      <c r="C98" s="47">
        <v>1</v>
      </c>
      <c r="D98" s="48"/>
      <c r="E98" s="50" t="s">
        <v>32</v>
      </c>
      <c r="F98" s="24" t="s">
        <v>50</v>
      </c>
      <c r="G98" s="29">
        <v>15800.000000444001</v>
      </c>
      <c r="H98" s="2">
        <v>165</v>
      </c>
      <c r="I98" s="22">
        <f t="shared" si="5"/>
        <v>404.25000000000006</v>
      </c>
      <c r="J98" s="2" t="s">
        <v>4</v>
      </c>
      <c r="K98" s="22">
        <v>9.3000000000000007</v>
      </c>
      <c r="L98" s="22">
        <v>5.9</v>
      </c>
      <c r="M98" s="22">
        <v>7.2</v>
      </c>
      <c r="N98" s="23">
        <v>1368</v>
      </c>
      <c r="O98" s="2" t="s">
        <v>33</v>
      </c>
      <c r="P98" s="2" t="s">
        <v>34</v>
      </c>
      <c r="Q98" s="2">
        <v>15.4</v>
      </c>
      <c r="R98" s="2">
        <v>161</v>
      </c>
      <c r="S98" s="25" t="s">
        <v>17</v>
      </c>
    </row>
    <row r="99" spans="1:116" ht="28.15" customHeight="1">
      <c r="A99" s="47">
        <v>152</v>
      </c>
      <c r="B99" s="49" t="s">
        <v>87</v>
      </c>
      <c r="C99" s="47">
        <v>1</v>
      </c>
      <c r="D99" s="48"/>
      <c r="E99" s="50" t="s">
        <v>32</v>
      </c>
      <c r="F99" s="24" t="s">
        <v>120</v>
      </c>
      <c r="G99" s="29">
        <v>21000.000000304</v>
      </c>
      <c r="H99" s="2" t="s">
        <v>88</v>
      </c>
      <c r="I99" s="2">
        <v>160.80000000000001</v>
      </c>
      <c r="J99" s="2" t="s">
        <v>72</v>
      </c>
      <c r="K99" s="22" t="s">
        <v>207</v>
      </c>
      <c r="L99" s="22" t="s">
        <v>89</v>
      </c>
      <c r="M99" s="22" t="s">
        <v>90</v>
      </c>
      <c r="N99" s="23">
        <v>1368</v>
      </c>
      <c r="O99" s="2" t="s">
        <v>91</v>
      </c>
      <c r="P99" s="2" t="s">
        <v>92</v>
      </c>
      <c r="Q99" s="2" t="s">
        <v>93</v>
      </c>
      <c r="R99" s="2" t="s">
        <v>94</v>
      </c>
      <c r="S99" s="25" t="s">
        <v>123</v>
      </c>
    </row>
    <row r="100" spans="1:116" ht="28.15" customHeight="1">
      <c r="A100" s="47">
        <v>152</v>
      </c>
      <c r="B100" s="49" t="s">
        <v>141</v>
      </c>
      <c r="C100" s="47">
        <v>1</v>
      </c>
      <c r="D100" s="48"/>
      <c r="E100" s="50" t="s">
        <v>32</v>
      </c>
      <c r="F100" s="24" t="s">
        <v>159</v>
      </c>
      <c r="G100" s="29">
        <v>19499.999999359999</v>
      </c>
      <c r="H100" s="2">
        <v>124</v>
      </c>
      <c r="I100" s="2">
        <f t="shared" si="5"/>
        <v>148.79999999999998</v>
      </c>
      <c r="J100" s="2" t="s">
        <v>5</v>
      </c>
      <c r="K100" s="22">
        <v>5.4</v>
      </c>
      <c r="L100" s="22">
        <v>4.3</v>
      </c>
      <c r="M100" s="22">
        <v>4.7</v>
      </c>
      <c r="N100" s="23">
        <v>1598</v>
      </c>
      <c r="O100" s="2" t="s">
        <v>144</v>
      </c>
      <c r="P100" s="2" t="s">
        <v>145</v>
      </c>
      <c r="Q100" s="2">
        <v>11.1</v>
      </c>
      <c r="R100" s="2">
        <v>181</v>
      </c>
      <c r="S100" s="25" t="s">
        <v>17</v>
      </c>
    </row>
    <row r="101" spans="1:116" ht="28.15" customHeight="1">
      <c r="A101" s="47">
        <v>152</v>
      </c>
      <c r="B101" s="49" t="s">
        <v>142</v>
      </c>
      <c r="C101" s="47">
        <v>1</v>
      </c>
      <c r="D101" s="48"/>
      <c r="E101" s="50" t="s">
        <v>32</v>
      </c>
      <c r="F101" s="24" t="s">
        <v>160</v>
      </c>
      <c r="G101" s="29">
        <v>20500.000000431999</v>
      </c>
      <c r="H101" s="2">
        <v>124</v>
      </c>
      <c r="I101" s="2">
        <f t="shared" si="5"/>
        <v>148.79999999999998</v>
      </c>
      <c r="J101" s="2" t="s">
        <v>5</v>
      </c>
      <c r="K101" s="22">
        <v>5.4</v>
      </c>
      <c r="L101" s="22">
        <v>4.3</v>
      </c>
      <c r="M101" s="22">
        <v>4.7</v>
      </c>
      <c r="N101" s="23">
        <v>1598</v>
      </c>
      <c r="O101" s="2" t="s">
        <v>144</v>
      </c>
      <c r="P101" s="2" t="s">
        <v>145</v>
      </c>
      <c r="Q101" s="2">
        <v>11.1</v>
      </c>
      <c r="R101" s="2">
        <v>181</v>
      </c>
      <c r="S101" s="25" t="s">
        <v>122</v>
      </c>
    </row>
    <row r="102" spans="1:116" ht="28.15" customHeight="1">
      <c r="A102" s="47">
        <v>152</v>
      </c>
      <c r="B102" s="49" t="s">
        <v>143</v>
      </c>
      <c r="C102" s="47">
        <v>1</v>
      </c>
      <c r="D102" s="48"/>
      <c r="E102" s="50" t="s">
        <v>32</v>
      </c>
      <c r="F102" s="24" t="s">
        <v>132</v>
      </c>
      <c r="G102" s="29">
        <v>24000.000000391999</v>
      </c>
      <c r="H102" s="2">
        <v>124</v>
      </c>
      <c r="I102" s="2">
        <f>IF(H102&lt;=90,0,IF(H102&lt;=100,H102*0.9,IF(H102&lt;=120,H102*0.98,IF(H102&lt;=140,H102*1.2,IF(H102&lt;=160,H102*1.85,IF(H102&lt;=180,H102*2.45,IF(H102&lt;=200,H102*2.78,IF(H102&lt;=250,H102*3.05,H102*3.4))))))))</f>
        <v>148.79999999999998</v>
      </c>
      <c r="J102" s="2" t="s">
        <v>5</v>
      </c>
      <c r="K102" s="22">
        <v>5.4</v>
      </c>
      <c r="L102" s="22">
        <v>4.3</v>
      </c>
      <c r="M102" s="22">
        <v>4.7</v>
      </c>
      <c r="N102" s="23">
        <v>1598</v>
      </c>
      <c r="O102" s="2" t="s">
        <v>144</v>
      </c>
      <c r="P102" s="2" t="s">
        <v>145</v>
      </c>
      <c r="Q102" s="2">
        <v>11.1</v>
      </c>
      <c r="R102" s="2">
        <v>181</v>
      </c>
      <c r="S102" s="25" t="s">
        <v>121</v>
      </c>
    </row>
    <row r="103" spans="1:116" s="38" customFormat="1" ht="18.75" customHeight="1">
      <c r="A103" s="37"/>
      <c r="B103" s="37"/>
      <c r="C103" s="37"/>
      <c r="D103" s="36"/>
      <c r="E103" s="40"/>
      <c r="F103" s="40"/>
      <c r="G103" s="40"/>
      <c r="I103" s="37"/>
      <c r="N103" s="39"/>
      <c r="O103" s="37"/>
      <c r="P103" s="37"/>
      <c r="Q103" s="37"/>
      <c r="R103" s="37"/>
    </row>
    <row r="104" spans="1:116" ht="28.15" customHeight="1">
      <c r="A104" s="47">
        <v>300</v>
      </c>
      <c r="B104" s="49" t="s">
        <v>280</v>
      </c>
      <c r="C104" s="47">
        <v>1</v>
      </c>
      <c r="D104" s="48"/>
      <c r="E104" s="50" t="s">
        <v>278</v>
      </c>
      <c r="F104" s="24" t="s">
        <v>282</v>
      </c>
      <c r="G104" s="29">
        <v>16100.000000000002</v>
      </c>
      <c r="H104" s="2" t="s">
        <v>290</v>
      </c>
      <c r="I104" s="2">
        <v>116.6</v>
      </c>
      <c r="J104" s="2" t="s">
        <v>72</v>
      </c>
      <c r="K104" s="22" t="s">
        <v>285</v>
      </c>
      <c r="L104" s="22" t="s">
        <v>286</v>
      </c>
      <c r="M104" s="22" t="s">
        <v>287</v>
      </c>
      <c r="N104" s="23">
        <v>1368</v>
      </c>
      <c r="O104" s="2" t="s">
        <v>81</v>
      </c>
      <c r="P104" s="2" t="s">
        <v>82</v>
      </c>
      <c r="Q104" s="2" t="s">
        <v>288</v>
      </c>
      <c r="R104" s="2" t="s">
        <v>289</v>
      </c>
      <c r="S104" s="25" t="s">
        <v>291</v>
      </c>
    </row>
    <row r="105" spans="1:116" ht="28.15" customHeight="1">
      <c r="A105" s="47">
        <v>300</v>
      </c>
      <c r="B105" s="49" t="s">
        <v>164</v>
      </c>
      <c r="C105" s="47">
        <v>1</v>
      </c>
      <c r="D105" s="48"/>
      <c r="E105" s="50" t="s">
        <v>278</v>
      </c>
      <c r="F105" s="24" t="s">
        <v>283</v>
      </c>
      <c r="G105" s="29">
        <v>15650.000000000002</v>
      </c>
      <c r="H105" s="2">
        <v>106</v>
      </c>
      <c r="I105" s="22">
        <f t="shared" ref="I105:I106" si="19">IF(H105&lt;=90,0,IF(H105&lt;=100,H105*0.9,IF(H105&lt;=120,H105*0.98,IF(H105&lt;=140,H105*1.2,IF(H105&lt;=160,H105*1.85,IF(H105&lt;=180,H105*2.45,IF(H105&lt;=200,H105*2.78,IF(H105&lt;=250,H105*3.05,H105*3.4))))))))</f>
        <v>103.88</v>
      </c>
      <c r="J105" s="2" t="s">
        <v>5</v>
      </c>
      <c r="K105" s="22">
        <v>4.8</v>
      </c>
      <c r="L105" s="22">
        <v>3.6</v>
      </c>
      <c r="M105" s="22">
        <v>4</v>
      </c>
      <c r="N105" s="23">
        <v>1248</v>
      </c>
      <c r="O105" s="2" t="s">
        <v>165</v>
      </c>
      <c r="P105" s="2" t="s">
        <v>166</v>
      </c>
      <c r="Q105" s="2">
        <v>13.9</v>
      </c>
      <c r="R105" s="2">
        <v>161</v>
      </c>
      <c r="S105" s="25" t="s">
        <v>292</v>
      </c>
    </row>
    <row r="106" spans="1:116" ht="28.15" customHeight="1">
      <c r="A106" s="47">
        <v>300</v>
      </c>
      <c r="B106" s="49" t="s">
        <v>281</v>
      </c>
      <c r="C106" s="47">
        <v>1</v>
      </c>
      <c r="D106" s="48"/>
      <c r="E106" s="50" t="s">
        <v>278</v>
      </c>
      <c r="F106" s="24" t="s">
        <v>284</v>
      </c>
      <c r="G106" s="29">
        <v>16650</v>
      </c>
      <c r="H106" s="2">
        <v>106</v>
      </c>
      <c r="I106" s="22">
        <f t="shared" si="19"/>
        <v>103.88</v>
      </c>
      <c r="J106" s="2" t="s">
        <v>5</v>
      </c>
      <c r="K106" s="22">
        <v>4.8</v>
      </c>
      <c r="L106" s="22">
        <v>3.6</v>
      </c>
      <c r="M106" s="22">
        <v>4</v>
      </c>
      <c r="N106" s="23">
        <v>1248</v>
      </c>
      <c r="O106" s="2" t="s">
        <v>165</v>
      </c>
      <c r="P106" s="2" t="s">
        <v>166</v>
      </c>
      <c r="Q106" s="2">
        <v>13.9</v>
      </c>
      <c r="R106" s="2">
        <v>161</v>
      </c>
      <c r="S106" s="25" t="s">
        <v>293</v>
      </c>
    </row>
    <row r="107" spans="1:116" s="38" customFormat="1" ht="18.75" customHeight="1">
      <c r="A107" s="37"/>
      <c r="B107" s="37"/>
      <c r="C107" s="37"/>
      <c r="D107" s="36"/>
      <c r="E107" s="40"/>
      <c r="F107" s="40"/>
      <c r="G107" s="40"/>
      <c r="I107" s="37"/>
      <c r="N107" s="39"/>
      <c r="O107" s="37"/>
      <c r="P107" s="37"/>
      <c r="Q107" s="37"/>
      <c r="R107" s="37"/>
    </row>
    <row r="108" spans="1:116" ht="28.15" customHeight="1">
      <c r="A108" s="47">
        <v>348</v>
      </c>
      <c r="B108" s="49" t="s">
        <v>185</v>
      </c>
      <c r="C108" s="47">
        <v>0</v>
      </c>
      <c r="D108" s="48"/>
      <c r="E108" s="50" t="s">
        <v>184</v>
      </c>
      <c r="F108" s="24" t="s">
        <v>205</v>
      </c>
      <c r="G108" s="29">
        <v>31000.00000036</v>
      </c>
      <c r="H108" s="2">
        <v>148</v>
      </c>
      <c r="I108" s="22">
        <f>IF(H108&lt;=90,0,IF(H108&lt;=100,H108*0.9,IF(H108&lt;=120,H108*0.98,IF(H108&lt;=140,H108*1.2,IF(H108&lt;=160,H108*1.85,IF(H108&lt;=180,H108*2.45,IF(H108&lt;=200,H108*2.78,IF(H108&lt;=250,H108*3.05,H108*3.4))))))))</f>
        <v>273.8</v>
      </c>
      <c r="J108" s="2" t="s">
        <v>4</v>
      </c>
      <c r="K108" s="22">
        <v>8.5</v>
      </c>
      <c r="L108" s="22">
        <v>5.0999999999999996</v>
      </c>
      <c r="M108" s="22">
        <v>6.5</v>
      </c>
      <c r="N108" s="23">
        <v>1368</v>
      </c>
      <c r="O108" s="2" t="s">
        <v>112</v>
      </c>
      <c r="P108" s="2" t="s">
        <v>186</v>
      </c>
      <c r="Q108" s="2">
        <v>7.5</v>
      </c>
      <c r="R108" s="2">
        <v>215</v>
      </c>
      <c r="S108" s="25" t="s">
        <v>188</v>
      </c>
    </row>
    <row r="109" spans="1:116" ht="28.15" customHeight="1">
      <c r="A109" s="47">
        <v>348</v>
      </c>
      <c r="B109" s="49" t="s">
        <v>183</v>
      </c>
      <c r="C109" s="47">
        <v>0</v>
      </c>
      <c r="D109" s="48"/>
      <c r="E109" s="50" t="s">
        <v>184</v>
      </c>
      <c r="F109" s="24" t="s">
        <v>206</v>
      </c>
      <c r="G109" s="29">
        <v>32999.999999503998</v>
      </c>
      <c r="H109" s="2">
        <v>148</v>
      </c>
      <c r="I109" s="22">
        <f>IF(H109&lt;=90,0,IF(H109&lt;=100,H109*0.9,IF(H109&lt;=120,H109*0.98,IF(H109&lt;=140,H109*1.2,IF(H109&lt;=160,H109*1.85,IF(H109&lt;=180,H109*2.45,IF(H109&lt;=200,H109*2.78,IF(H109&lt;=250,H109*3.05,H109*3.4))))))))</f>
        <v>273.8</v>
      </c>
      <c r="J109" s="2" t="s">
        <v>4</v>
      </c>
      <c r="K109" s="22">
        <v>8.5</v>
      </c>
      <c r="L109" s="22">
        <v>5.0999999999999996</v>
      </c>
      <c r="M109" s="22">
        <v>6.5</v>
      </c>
      <c r="N109" s="23">
        <v>1368</v>
      </c>
      <c r="O109" s="2" t="s">
        <v>112</v>
      </c>
      <c r="P109" s="2" t="s">
        <v>186</v>
      </c>
      <c r="Q109" s="2">
        <v>7.5</v>
      </c>
      <c r="R109" s="2">
        <v>215</v>
      </c>
      <c r="S109" s="25" t="s">
        <v>187</v>
      </c>
    </row>
    <row r="110" spans="1:116" s="38" customFormat="1" ht="18.75" customHeight="1">
      <c r="A110" s="37"/>
      <c r="B110" s="37"/>
      <c r="C110" s="37"/>
      <c r="D110" s="36"/>
      <c r="E110" s="40"/>
      <c r="F110" s="40"/>
      <c r="G110" s="40"/>
      <c r="I110" s="37"/>
      <c r="N110" s="39"/>
      <c r="O110" s="37"/>
      <c r="P110" s="37"/>
      <c r="Q110" s="37"/>
      <c r="R110" s="37"/>
    </row>
    <row r="111" spans="1:116" ht="43.5" customHeight="1">
      <c r="A111" s="52"/>
      <c r="B111" s="53"/>
      <c r="C111" s="52"/>
      <c r="D111" s="64" t="s">
        <v>150</v>
      </c>
      <c r="E111" s="64"/>
      <c r="F111" s="64"/>
      <c r="G111" s="64"/>
      <c r="H111" s="64"/>
      <c r="I111" s="64"/>
      <c r="J111" s="64"/>
      <c r="K111" s="64"/>
      <c r="L111" s="64"/>
      <c r="M111" s="64"/>
      <c r="N111" s="64"/>
      <c r="O111" s="64"/>
      <c r="P111" s="64"/>
      <c r="Q111" s="64"/>
      <c r="R111" s="64"/>
      <c r="S111" s="64"/>
      <c r="DJ111" s="6"/>
      <c r="DK111" s="6"/>
      <c r="DL111" s="6"/>
    </row>
    <row r="112" spans="1:116" ht="51" customHeight="1">
      <c r="A112" s="52"/>
      <c r="B112" s="53"/>
      <c r="C112" s="52"/>
      <c r="D112" s="64" t="s">
        <v>211</v>
      </c>
      <c r="E112" s="64"/>
      <c r="F112" s="64"/>
      <c r="G112" s="64"/>
      <c r="H112" s="64"/>
      <c r="I112" s="64"/>
      <c r="J112" s="64"/>
      <c r="K112" s="64"/>
      <c r="L112" s="64"/>
      <c r="M112" s="64"/>
      <c r="N112" s="64"/>
      <c r="O112" s="64"/>
      <c r="P112" s="64"/>
      <c r="Q112" s="64"/>
      <c r="R112" s="64"/>
      <c r="S112" s="64"/>
      <c r="DJ112" s="6"/>
      <c r="DK112" s="6"/>
      <c r="DL112" s="6"/>
    </row>
    <row r="113" spans="1:116" ht="16.5" customHeight="1">
      <c r="A113" s="52"/>
      <c r="B113" s="53"/>
      <c r="C113" s="52"/>
      <c r="D113" s="51"/>
      <c r="E113" s="51"/>
      <c r="F113" s="51"/>
      <c r="G113" s="51"/>
      <c r="H113" s="51"/>
      <c r="I113" s="51"/>
      <c r="J113" s="51"/>
      <c r="K113" s="51"/>
      <c r="L113" s="51"/>
      <c r="M113" s="51"/>
      <c r="N113" s="51"/>
      <c r="O113" s="51"/>
      <c r="P113" s="51"/>
      <c r="Q113" s="51"/>
      <c r="R113" s="51"/>
      <c r="S113" s="51"/>
      <c r="DJ113" s="6"/>
      <c r="DK113" s="6"/>
      <c r="DL113" s="6"/>
    </row>
    <row r="114" spans="1:116" ht="30" customHeight="1">
      <c r="A114" s="54"/>
      <c r="B114" s="54"/>
      <c r="C114" s="54"/>
      <c r="D114" s="54"/>
      <c r="E114" s="54"/>
      <c r="F114" s="54"/>
      <c r="G114" s="54"/>
      <c r="H114" s="54"/>
      <c r="I114" s="55"/>
      <c r="J114" s="54"/>
      <c r="K114" s="54"/>
      <c r="L114" s="54"/>
      <c r="M114" s="54"/>
      <c r="N114" s="54"/>
      <c r="O114" s="54"/>
      <c r="P114" s="54"/>
      <c r="Q114" s="54"/>
      <c r="R114" s="54"/>
      <c r="S114" s="54"/>
      <c r="DJ114" s="6"/>
      <c r="DK114" s="6"/>
      <c r="DL114" s="6"/>
    </row>
    <row r="115" spans="1:116" ht="30" customHeight="1">
      <c r="A115" s="6"/>
      <c r="B115" s="6"/>
      <c r="C115" s="6"/>
      <c r="D115" s="6"/>
      <c r="E115" s="6"/>
      <c r="F115" s="6"/>
      <c r="G115" s="6"/>
      <c r="I115" s="7"/>
      <c r="N115" s="6"/>
      <c r="O115" s="6"/>
      <c r="P115" s="6"/>
      <c r="Q115" s="6"/>
      <c r="R115" s="6"/>
      <c r="S115" s="6"/>
      <c r="DJ115" s="6"/>
      <c r="DK115" s="6"/>
      <c r="DL115" s="6"/>
    </row>
    <row r="116" spans="1:116" ht="12.75" customHeight="1">
      <c r="A116" s="6"/>
      <c r="B116" s="6"/>
      <c r="C116" s="6"/>
      <c r="D116" s="6"/>
      <c r="E116" s="6"/>
      <c r="F116" s="6"/>
      <c r="G116" s="6"/>
      <c r="I116" s="7"/>
      <c r="N116" s="6"/>
      <c r="O116" s="6"/>
      <c r="P116" s="6"/>
      <c r="Q116" s="6"/>
      <c r="R116" s="6"/>
      <c r="S116" s="6"/>
      <c r="DJ116" s="6"/>
      <c r="DK116" s="6"/>
      <c r="DL116" s="6"/>
    </row>
    <row r="117" spans="1:116" ht="12.75" customHeight="1">
      <c r="A117" s="6"/>
      <c r="B117" s="6"/>
      <c r="C117" s="6"/>
      <c r="D117" s="6"/>
      <c r="E117" s="6"/>
      <c r="F117" s="6"/>
      <c r="G117" s="6"/>
      <c r="I117" s="7"/>
      <c r="N117" s="6"/>
      <c r="O117" s="6"/>
      <c r="P117" s="6"/>
      <c r="Q117" s="6"/>
      <c r="R117" s="6"/>
      <c r="S117" s="6"/>
      <c r="DJ117" s="6"/>
      <c r="DK117" s="6"/>
      <c r="DL117" s="6"/>
    </row>
    <row r="118" spans="1:116" ht="12.75" customHeight="1">
      <c r="A118" s="6"/>
      <c r="B118" s="6"/>
      <c r="C118" s="6"/>
      <c r="D118" s="6"/>
      <c r="E118" s="6"/>
      <c r="F118" s="6"/>
      <c r="G118" s="6"/>
      <c r="I118" s="7"/>
      <c r="N118" s="6"/>
      <c r="O118" s="6"/>
      <c r="P118" s="6"/>
      <c r="Q118" s="6"/>
      <c r="R118" s="6"/>
      <c r="S118" s="6"/>
      <c r="DJ118" s="6"/>
      <c r="DK118" s="6"/>
      <c r="DL118" s="6"/>
    </row>
    <row r="119" spans="1:116" ht="12.75" customHeight="1">
      <c r="A119" s="6"/>
      <c r="B119" s="6"/>
      <c r="C119" s="6"/>
      <c r="D119" s="6"/>
      <c r="E119" s="6"/>
      <c r="F119" s="6"/>
      <c r="G119" s="6"/>
      <c r="I119" s="7"/>
      <c r="N119" s="6"/>
      <c r="O119" s="6"/>
      <c r="P119" s="6"/>
      <c r="Q119" s="6"/>
      <c r="R119" s="6"/>
      <c r="S119" s="6"/>
      <c r="DJ119" s="6"/>
      <c r="DK119" s="6"/>
      <c r="DL119" s="6"/>
    </row>
    <row r="120" spans="1:116" ht="12.75" customHeight="1">
      <c r="A120" s="6"/>
      <c r="B120" s="6"/>
      <c r="C120" s="6"/>
      <c r="D120" s="6"/>
      <c r="E120" s="6"/>
      <c r="F120" s="6"/>
      <c r="G120" s="6"/>
      <c r="I120" s="7"/>
      <c r="N120" s="6"/>
      <c r="O120" s="6"/>
      <c r="P120" s="6"/>
      <c r="Q120" s="6"/>
      <c r="R120" s="6"/>
      <c r="S120" s="6"/>
      <c r="DJ120" s="6"/>
      <c r="DK120" s="6"/>
      <c r="DL120" s="6"/>
    </row>
    <row r="121" spans="1:116" ht="12.75" customHeight="1">
      <c r="A121" s="6"/>
      <c r="B121" s="6"/>
      <c r="C121" s="6"/>
      <c r="D121" s="6"/>
      <c r="E121" s="6"/>
      <c r="F121" s="6"/>
      <c r="G121" s="6"/>
      <c r="I121" s="7"/>
      <c r="N121" s="6"/>
      <c r="O121" s="6"/>
      <c r="P121" s="6"/>
      <c r="Q121" s="6"/>
      <c r="R121" s="6"/>
      <c r="S121" s="6"/>
      <c r="DJ121" s="6"/>
      <c r="DK121" s="6"/>
      <c r="DL121" s="6"/>
    </row>
    <row r="122" spans="1:116" ht="12.75" customHeight="1">
      <c r="A122" s="6"/>
      <c r="B122" s="6"/>
      <c r="C122" s="6"/>
      <c r="D122" s="6"/>
      <c r="E122" s="6"/>
      <c r="F122" s="6"/>
      <c r="G122" s="6"/>
      <c r="I122" s="7"/>
      <c r="N122" s="6"/>
      <c r="O122" s="6"/>
      <c r="P122" s="6"/>
      <c r="Q122" s="6"/>
      <c r="R122" s="6"/>
      <c r="S122" s="6"/>
      <c r="DJ122" s="6"/>
      <c r="DK122" s="6"/>
      <c r="DL122" s="6"/>
    </row>
    <row r="123" spans="1:116" ht="12.75" customHeight="1">
      <c r="A123" s="6"/>
      <c r="B123" s="6"/>
      <c r="C123" s="6"/>
      <c r="D123" s="6"/>
      <c r="E123" s="6"/>
      <c r="F123" s="6"/>
      <c r="G123" s="6"/>
      <c r="I123" s="7"/>
      <c r="N123" s="6"/>
      <c r="O123" s="6"/>
      <c r="P123" s="6"/>
      <c r="Q123" s="6"/>
      <c r="R123" s="6"/>
      <c r="S123" s="6"/>
      <c r="DJ123" s="6"/>
      <c r="DK123" s="6"/>
      <c r="DL123" s="6"/>
    </row>
    <row r="124" spans="1:116" ht="12.75" customHeight="1">
      <c r="A124" s="6"/>
      <c r="B124" s="6"/>
      <c r="C124" s="6"/>
      <c r="D124" s="6"/>
      <c r="E124" s="6"/>
      <c r="F124" s="6"/>
      <c r="G124" s="6"/>
      <c r="I124" s="7"/>
      <c r="N124" s="6"/>
      <c r="O124" s="6"/>
      <c r="P124" s="6"/>
      <c r="Q124" s="6"/>
      <c r="R124" s="6"/>
      <c r="S124" s="6"/>
      <c r="DJ124" s="6"/>
      <c r="DK124" s="6"/>
      <c r="DL124" s="6"/>
    </row>
    <row r="125" spans="1:116" ht="12.75" customHeight="1">
      <c r="A125" s="6"/>
      <c r="B125" s="6"/>
      <c r="C125" s="6"/>
      <c r="D125" s="6"/>
      <c r="E125" s="6"/>
      <c r="F125" s="6"/>
      <c r="G125" s="6"/>
      <c r="I125" s="7"/>
      <c r="N125" s="6"/>
      <c r="O125" s="6"/>
      <c r="P125" s="6"/>
      <c r="Q125" s="6"/>
      <c r="R125" s="6"/>
      <c r="S125" s="6"/>
      <c r="DJ125" s="6"/>
      <c r="DK125" s="6"/>
      <c r="DL125" s="6"/>
    </row>
    <row r="126" spans="1:116" ht="12.75" customHeight="1">
      <c r="A126" s="6"/>
      <c r="B126" s="6"/>
      <c r="C126" s="6"/>
      <c r="D126" s="6"/>
      <c r="E126" s="6"/>
      <c r="F126" s="6"/>
      <c r="G126" s="6"/>
      <c r="I126" s="7"/>
      <c r="N126" s="6"/>
      <c r="O126" s="6"/>
      <c r="P126" s="6"/>
      <c r="Q126" s="6"/>
      <c r="R126" s="6"/>
      <c r="S126" s="6"/>
      <c r="DJ126" s="6"/>
      <c r="DK126" s="6"/>
      <c r="DL126" s="6"/>
    </row>
    <row r="127" spans="1:116" ht="12.75" customHeight="1">
      <c r="A127" s="6"/>
      <c r="B127" s="6"/>
      <c r="C127" s="6"/>
      <c r="D127" s="6"/>
      <c r="E127" s="6"/>
      <c r="F127" s="6"/>
      <c r="G127" s="6"/>
      <c r="I127" s="7"/>
      <c r="N127" s="6"/>
      <c r="O127" s="6"/>
      <c r="P127" s="6"/>
      <c r="Q127" s="6"/>
      <c r="R127" s="6"/>
      <c r="S127" s="6"/>
      <c r="DJ127" s="6"/>
      <c r="DK127" s="6"/>
      <c r="DL127" s="6"/>
    </row>
    <row r="128" spans="1:116" ht="12.75" customHeight="1">
      <c r="A128" s="6"/>
      <c r="B128" s="6"/>
      <c r="C128" s="6"/>
      <c r="D128" s="6"/>
      <c r="E128" s="6"/>
      <c r="F128" s="6"/>
      <c r="G128" s="6"/>
      <c r="I128" s="7"/>
      <c r="N128" s="6"/>
      <c r="O128" s="6"/>
      <c r="P128" s="6"/>
      <c r="Q128" s="6"/>
      <c r="R128" s="6"/>
      <c r="S128" s="6"/>
      <c r="DJ128" s="6"/>
      <c r="DK128" s="6"/>
      <c r="DL128" s="6"/>
    </row>
    <row r="129" spans="1:116" ht="12.75" customHeight="1">
      <c r="A129" s="6"/>
      <c r="B129" s="6"/>
      <c r="C129" s="6"/>
      <c r="D129" s="6"/>
      <c r="E129" s="6"/>
      <c r="F129" s="6"/>
      <c r="G129" s="6"/>
      <c r="I129" s="7"/>
      <c r="N129" s="6"/>
      <c r="O129" s="6"/>
      <c r="P129" s="6"/>
      <c r="Q129" s="6"/>
      <c r="R129" s="6"/>
      <c r="S129" s="6"/>
      <c r="DJ129" s="6"/>
      <c r="DK129" s="6"/>
      <c r="DL129" s="6"/>
    </row>
    <row r="130" spans="1:116" ht="12.75" customHeight="1">
      <c r="A130" s="6"/>
      <c r="B130" s="6"/>
      <c r="C130" s="6"/>
      <c r="D130" s="6"/>
      <c r="E130" s="6"/>
      <c r="F130" s="6"/>
      <c r="G130" s="6"/>
      <c r="I130" s="7"/>
      <c r="N130" s="6"/>
      <c r="O130" s="6"/>
      <c r="P130" s="6"/>
      <c r="Q130" s="6"/>
      <c r="R130" s="6"/>
      <c r="S130" s="6"/>
      <c r="DJ130" s="6"/>
      <c r="DK130" s="6"/>
      <c r="DL130" s="6"/>
    </row>
    <row r="131" spans="1:116" ht="12.75" customHeight="1">
      <c r="A131" s="6"/>
      <c r="B131" s="6"/>
      <c r="C131" s="6"/>
      <c r="D131" s="6"/>
      <c r="E131" s="6"/>
      <c r="F131" s="6"/>
      <c r="G131" s="6"/>
      <c r="I131" s="7"/>
      <c r="N131" s="6"/>
      <c r="O131" s="6"/>
      <c r="P131" s="6"/>
      <c r="Q131" s="6"/>
      <c r="R131" s="6"/>
      <c r="S131" s="6"/>
      <c r="DJ131" s="6"/>
      <c r="DK131" s="6"/>
      <c r="DL131" s="6"/>
    </row>
    <row r="132" spans="1:116" ht="12.75" customHeight="1">
      <c r="A132" s="6"/>
      <c r="B132" s="6"/>
      <c r="C132" s="6"/>
      <c r="D132" s="6"/>
      <c r="E132" s="6"/>
      <c r="F132" s="6"/>
      <c r="G132" s="6"/>
      <c r="I132" s="7"/>
      <c r="N132" s="6"/>
      <c r="O132" s="6"/>
      <c r="P132" s="6"/>
      <c r="Q132" s="6"/>
      <c r="R132" s="6"/>
      <c r="S132" s="6"/>
      <c r="DJ132" s="6"/>
      <c r="DK132" s="6"/>
      <c r="DL132" s="6"/>
    </row>
    <row r="133" spans="1:116" ht="12.75" customHeight="1">
      <c r="A133" s="6"/>
      <c r="B133" s="6"/>
      <c r="C133" s="6"/>
      <c r="D133" s="6"/>
      <c r="E133" s="6"/>
      <c r="F133" s="6"/>
      <c r="G133" s="6"/>
      <c r="I133" s="7"/>
      <c r="N133" s="6"/>
      <c r="O133" s="6"/>
      <c r="P133" s="6"/>
      <c r="Q133" s="6"/>
      <c r="R133" s="6"/>
      <c r="S133" s="6"/>
      <c r="DJ133" s="6"/>
      <c r="DK133" s="6"/>
      <c r="DL133" s="6"/>
    </row>
    <row r="134" spans="1:116" ht="12.75" customHeight="1">
      <c r="A134" s="6"/>
      <c r="B134" s="6"/>
      <c r="C134" s="6"/>
      <c r="D134" s="6"/>
      <c r="E134" s="6"/>
      <c r="F134" s="6"/>
      <c r="G134" s="6"/>
      <c r="I134" s="7"/>
      <c r="N134" s="6"/>
      <c r="O134" s="6"/>
      <c r="P134" s="6"/>
      <c r="Q134" s="6"/>
      <c r="R134" s="6"/>
      <c r="S134" s="6"/>
      <c r="DJ134" s="6"/>
      <c r="DK134" s="6"/>
      <c r="DL134" s="6"/>
    </row>
    <row r="135" spans="1:116" ht="12.75" customHeight="1">
      <c r="A135" s="6"/>
      <c r="B135" s="6"/>
      <c r="C135" s="6"/>
      <c r="D135" s="6"/>
      <c r="E135" s="6"/>
      <c r="F135" s="6"/>
      <c r="G135" s="6"/>
      <c r="I135" s="7"/>
      <c r="N135" s="6"/>
      <c r="O135" s="6"/>
      <c r="P135" s="6"/>
      <c r="Q135" s="6"/>
      <c r="R135" s="6"/>
      <c r="S135" s="6"/>
      <c r="DJ135" s="6"/>
      <c r="DK135" s="6"/>
      <c r="DL135" s="6"/>
    </row>
    <row r="136" spans="1:116" ht="12.75" customHeight="1">
      <c r="A136" s="6"/>
      <c r="B136" s="6"/>
      <c r="C136" s="6"/>
      <c r="D136" s="6"/>
      <c r="E136" s="6"/>
      <c r="F136" s="6"/>
      <c r="G136" s="6"/>
      <c r="I136" s="7"/>
      <c r="N136" s="6"/>
      <c r="O136" s="6"/>
      <c r="P136" s="6"/>
      <c r="Q136" s="6"/>
      <c r="R136" s="6"/>
      <c r="S136" s="6"/>
      <c r="DJ136" s="6"/>
      <c r="DK136" s="6"/>
      <c r="DL136" s="6"/>
    </row>
    <row r="137" spans="1:116" ht="12.75" customHeight="1">
      <c r="A137" s="6"/>
      <c r="B137" s="6"/>
      <c r="C137" s="6"/>
      <c r="D137" s="6"/>
      <c r="E137" s="6"/>
      <c r="F137" s="6"/>
      <c r="G137" s="6"/>
      <c r="I137" s="7"/>
      <c r="N137" s="6"/>
      <c r="O137" s="6"/>
      <c r="P137" s="6"/>
      <c r="Q137" s="6"/>
      <c r="R137" s="6"/>
      <c r="S137" s="6"/>
      <c r="DJ137" s="6"/>
      <c r="DK137" s="6"/>
      <c r="DL137" s="6"/>
    </row>
    <row r="138" spans="1:116" ht="12.75" customHeight="1">
      <c r="A138" s="6"/>
      <c r="B138" s="6"/>
      <c r="C138" s="6"/>
      <c r="D138" s="6"/>
      <c r="E138" s="6"/>
      <c r="F138" s="6"/>
      <c r="G138" s="6"/>
      <c r="I138" s="7"/>
      <c r="N138" s="6"/>
      <c r="O138" s="6"/>
      <c r="P138" s="6"/>
      <c r="Q138" s="6"/>
      <c r="R138" s="6"/>
      <c r="S138" s="6"/>
      <c r="DJ138" s="6"/>
      <c r="DK138" s="6"/>
      <c r="DL138" s="6"/>
    </row>
    <row r="139" spans="1:116" ht="12.75" customHeight="1">
      <c r="A139" s="6"/>
      <c r="B139" s="6"/>
      <c r="C139" s="6"/>
      <c r="D139" s="6"/>
      <c r="E139" s="6"/>
      <c r="F139" s="6"/>
      <c r="G139" s="6"/>
      <c r="I139" s="7"/>
      <c r="N139" s="6"/>
      <c r="O139" s="6"/>
      <c r="P139" s="6"/>
      <c r="Q139" s="6"/>
      <c r="R139" s="6"/>
      <c r="S139" s="6"/>
      <c r="DJ139" s="6"/>
      <c r="DK139" s="6"/>
      <c r="DL139" s="6"/>
    </row>
    <row r="140" spans="1:116" ht="12.75" customHeight="1">
      <c r="A140" s="6"/>
      <c r="B140" s="6"/>
      <c r="C140" s="6"/>
      <c r="D140" s="6"/>
      <c r="E140" s="6"/>
      <c r="F140" s="6"/>
      <c r="G140" s="6"/>
      <c r="I140" s="7"/>
      <c r="N140" s="6"/>
      <c r="O140" s="6"/>
      <c r="P140" s="6"/>
      <c r="Q140" s="6"/>
      <c r="R140" s="6"/>
      <c r="S140" s="6"/>
      <c r="DJ140" s="6"/>
      <c r="DK140" s="6"/>
      <c r="DL140" s="6"/>
    </row>
    <row r="141" spans="1:116" ht="12.75" customHeight="1">
      <c r="A141" s="6"/>
      <c r="B141" s="6"/>
      <c r="C141" s="6"/>
      <c r="D141" s="6"/>
      <c r="E141" s="6"/>
      <c r="F141" s="6"/>
      <c r="G141" s="6"/>
      <c r="I141" s="7"/>
      <c r="N141" s="6"/>
      <c r="O141" s="6"/>
      <c r="P141" s="6"/>
      <c r="Q141" s="6"/>
      <c r="R141" s="6"/>
      <c r="S141" s="6"/>
      <c r="DJ141" s="6"/>
      <c r="DK141" s="6"/>
      <c r="DL141" s="6"/>
    </row>
    <row r="142" spans="1:116" ht="12.75" customHeight="1">
      <c r="A142" s="6"/>
      <c r="B142" s="6"/>
      <c r="C142" s="6"/>
      <c r="D142" s="6"/>
      <c r="E142" s="6"/>
      <c r="F142" s="6"/>
      <c r="G142" s="6"/>
      <c r="I142" s="7"/>
      <c r="N142" s="6"/>
      <c r="O142" s="6"/>
      <c r="P142" s="6"/>
      <c r="Q142" s="6"/>
      <c r="R142" s="6"/>
      <c r="S142" s="6"/>
      <c r="DJ142" s="6"/>
      <c r="DK142" s="6"/>
      <c r="DL142" s="6"/>
    </row>
    <row r="143" spans="1:116" ht="12.75" customHeight="1">
      <c r="A143" s="6"/>
      <c r="B143" s="6"/>
      <c r="C143" s="6"/>
      <c r="D143" s="6"/>
      <c r="E143" s="6"/>
      <c r="F143" s="6"/>
      <c r="G143" s="6"/>
      <c r="I143" s="7"/>
      <c r="N143" s="6"/>
      <c r="O143" s="6"/>
      <c r="P143" s="6"/>
      <c r="Q143" s="6"/>
      <c r="R143" s="6"/>
      <c r="S143" s="6"/>
      <c r="DJ143" s="6"/>
      <c r="DK143" s="6"/>
      <c r="DL143" s="6"/>
    </row>
    <row r="144" spans="1:116" ht="12.75" customHeight="1">
      <c r="A144" s="6"/>
      <c r="B144" s="6"/>
      <c r="C144" s="6"/>
      <c r="D144" s="6"/>
      <c r="E144" s="6"/>
      <c r="F144" s="6"/>
      <c r="G144" s="6"/>
      <c r="I144" s="7"/>
      <c r="N144" s="6"/>
      <c r="O144" s="6"/>
      <c r="P144" s="6"/>
      <c r="Q144" s="6"/>
      <c r="R144" s="6"/>
      <c r="S144" s="6"/>
      <c r="DJ144" s="6"/>
      <c r="DK144" s="6"/>
      <c r="DL144" s="6"/>
    </row>
    <row r="145" spans="1:116" ht="12.75" customHeight="1">
      <c r="A145" s="6"/>
      <c r="B145" s="6"/>
      <c r="C145" s="6"/>
      <c r="D145" s="6"/>
      <c r="E145" s="6"/>
      <c r="F145" s="6"/>
      <c r="G145" s="6"/>
      <c r="I145" s="7"/>
      <c r="N145" s="6"/>
      <c r="O145" s="6"/>
      <c r="P145" s="6"/>
      <c r="Q145" s="6"/>
      <c r="R145" s="6"/>
      <c r="S145" s="6"/>
      <c r="DJ145" s="6"/>
      <c r="DK145" s="6"/>
      <c r="DL145" s="6"/>
    </row>
    <row r="146" spans="1:116" ht="12.75" customHeight="1">
      <c r="A146" s="6"/>
      <c r="B146" s="6"/>
      <c r="C146" s="6"/>
      <c r="D146" s="6"/>
      <c r="E146" s="6"/>
      <c r="F146" s="6"/>
      <c r="G146" s="6"/>
      <c r="I146" s="7"/>
      <c r="N146" s="6"/>
      <c r="O146" s="6"/>
      <c r="P146" s="6"/>
      <c r="Q146" s="6"/>
      <c r="R146" s="6"/>
      <c r="S146" s="6"/>
      <c r="DJ146" s="6"/>
      <c r="DK146" s="6"/>
      <c r="DL146" s="6"/>
    </row>
    <row r="147" spans="1:116" ht="12.75" customHeight="1">
      <c r="A147" s="6"/>
      <c r="B147" s="6"/>
      <c r="C147" s="6"/>
      <c r="D147" s="6"/>
      <c r="E147" s="6"/>
      <c r="F147" s="6"/>
      <c r="G147" s="6"/>
      <c r="I147" s="7"/>
      <c r="N147" s="6"/>
      <c r="O147" s="6"/>
      <c r="P147" s="6"/>
      <c r="Q147" s="6"/>
      <c r="R147" s="6"/>
      <c r="S147" s="6"/>
      <c r="DJ147" s="6"/>
      <c r="DK147" s="6"/>
      <c r="DL147" s="6"/>
    </row>
    <row r="148" spans="1:116" ht="12.75" customHeight="1">
      <c r="A148" s="6"/>
      <c r="B148" s="6"/>
      <c r="C148" s="6"/>
      <c r="D148" s="6"/>
      <c r="E148" s="6"/>
      <c r="F148" s="6"/>
      <c r="G148" s="6"/>
      <c r="I148" s="7"/>
      <c r="N148" s="6"/>
      <c r="O148" s="6"/>
      <c r="P148" s="6"/>
      <c r="Q148" s="6"/>
      <c r="R148" s="6"/>
      <c r="S148" s="6"/>
      <c r="DJ148" s="6"/>
      <c r="DK148" s="6"/>
      <c r="DL148" s="6"/>
    </row>
    <row r="149" spans="1:116" ht="12.75" customHeight="1">
      <c r="A149" s="6"/>
      <c r="B149" s="6"/>
      <c r="C149" s="6"/>
      <c r="D149" s="6"/>
      <c r="E149" s="6"/>
      <c r="F149" s="6"/>
      <c r="G149" s="6"/>
      <c r="I149" s="7"/>
      <c r="N149" s="6"/>
      <c r="O149" s="6"/>
      <c r="P149" s="6"/>
      <c r="Q149" s="6"/>
      <c r="R149" s="6"/>
      <c r="S149" s="6"/>
      <c r="DJ149" s="6"/>
      <c r="DK149" s="6"/>
      <c r="DL149" s="6"/>
    </row>
    <row r="150" spans="1:116" ht="12.75" customHeight="1">
      <c r="A150" s="6"/>
      <c r="B150" s="6"/>
      <c r="C150" s="6"/>
      <c r="D150" s="6"/>
      <c r="E150" s="6"/>
      <c r="F150" s="6"/>
      <c r="G150" s="6"/>
      <c r="I150" s="7"/>
      <c r="N150" s="6"/>
      <c r="O150" s="6"/>
      <c r="P150" s="6"/>
      <c r="Q150" s="6"/>
      <c r="R150" s="6"/>
      <c r="S150" s="6"/>
      <c r="DJ150" s="6"/>
      <c r="DK150" s="6"/>
      <c r="DL150" s="6"/>
    </row>
    <row r="151" spans="1:116">
      <c r="A151" s="6"/>
      <c r="B151" s="6"/>
      <c r="C151" s="6"/>
      <c r="D151" s="6"/>
      <c r="E151" s="6"/>
      <c r="F151" s="6"/>
      <c r="G151" s="6"/>
      <c r="I151" s="7"/>
      <c r="N151" s="6"/>
      <c r="O151" s="6"/>
      <c r="P151" s="6"/>
      <c r="Q151" s="6"/>
      <c r="R151" s="6"/>
      <c r="S151" s="6"/>
      <c r="DJ151" s="6"/>
      <c r="DK151" s="6"/>
      <c r="DL151" s="6"/>
    </row>
    <row r="152" spans="1:116">
      <c r="A152" s="6"/>
      <c r="B152" s="6"/>
      <c r="C152" s="6"/>
      <c r="D152" s="6"/>
      <c r="E152" s="6"/>
      <c r="F152" s="6"/>
      <c r="G152" s="6"/>
      <c r="I152" s="7"/>
      <c r="N152" s="6"/>
      <c r="O152" s="6"/>
      <c r="P152" s="6"/>
      <c r="Q152" s="6"/>
      <c r="R152" s="6"/>
      <c r="S152" s="6"/>
      <c r="DJ152" s="6"/>
      <c r="DK152" s="6"/>
      <c r="DL152" s="6"/>
    </row>
    <row r="153" spans="1:116">
      <c r="A153" s="6"/>
      <c r="B153" s="6"/>
      <c r="C153" s="6"/>
      <c r="D153" s="6"/>
      <c r="E153" s="6"/>
      <c r="F153" s="6"/>
      <c r="G153" s="6"/>
      <c r="I153" s="7"/>
      <c r="N153" s="6"/>
      <c r="O153" s="6"/>
      <c r="P153" s="6"/>
      <c r="Q153" s="6"/>
      <c r="R153" s="6"/>
      <c r="S153" s="6"/>
      <c r="DJ153" s="6"/>
      <c r="DK153" s="6"/>
      <c r="DL153" s="6"/>
    </row>
    <row r="154" spans="1:116">
      <c r="A154" s="6"/>
      <c r="B154" s="6"/>
      <c r="C154" s="6"/>
      <c r="D154" s="6"/>
      <c r="E154" s="6"/>
      <c r="F154" s="6"/>
      <c r="G154" s="6"/>
      <c r="I154" s="7"/>
      <c r="N154" s="6"/>
      <c r="O154" s="6"/>
      <c r="P154" s="6"/>
      <c r="Q154" s="6"/>
      <c r="R154" s="6"/>
      <c r="S154" s="6"/>
      <c r="DJ154" s="6"/>
      <c r="DK154" s="6"/>
      <c r="DL154" s="6"/>
    </row>
    <row r="155" spans="1:116">
      <c r="A155" s="6"/>
      <c r="B155" s="6"/>
      <c r="C155" s="6"/>
      <c r="D155" s="6"/>
      <c r="E155" s="6"/>
      <c r="F155" s="6"/>
      <c r="G155" s="6"/>
      <c r="I155" s="7"/>
      <c r="N155" s="6"/>
      <c r="O155" s="6"/>
      <c r="P155" s="6"/>
      <c r="Q155" s="6"/>
      <c r="R155" s="6"/>
      <c r="S155" s="6"/>
      <c r="DJ155" s="6"/>
      <c r="DK155" s="6"/>
      <c r="DL155" s="6"/>
    </row>
  </sheetData>
  <mergeCells count="9">
    <mergeCell ref="D112:S112"/>
    <mergeCell ref="G5:G7"/>
    <mergeCell ref="H3:H7"/>
    <mergeCell ref="M6:M7"/>
    <mergeCell ref="I2:S2"/>
    <mergeCell ref="I3:I7"/>
    <mergeCell ref="K6:K7"/>
    <mergeCell ref="L6:L7"/>
    <mergeCell ref="D111:S111"/>
  </mergeCells>
  <phoneticPr fontId="12" type="noConversion"/>
  <printOptions horizontalCentered="1" verticalCentered="1"/>
  <pageMargins left="0.23622047244094491" right="0.15748031496062992" top="0.23622047244094491" bottom="0.27559055118110237" header="0" footer="0"/>
  <pageSetup paperSize="9" scale="26" fitToWidth="2"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18fbfd49-c8e6-4618-a77f-5ef25245836c">
  <element uid="1239ecc3-00e0-482b-a8a4-82e46943bfcc" value=""/>
</sisl>
</file>

<file path=customXml/itemProps1.xml><?xml version="1.0" encoding="utf-8"?>
<ds:datastoreItem xmlns:ds="http://schemas.openxmlformats.org/officeDocument/2006/customXml" ds:itemID="{63EC96AC-0D45-4AFF-AE3E-EE649842C57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ΠΡΟΤΕΙΝΟΜΕΝΟΣ ΤΙΜΟΚΑΤΑΛΟΓΟΣ</vt:lpstr>
      <vt:lpstr>'ΠΡΟΤΕΙΝΟΜΕΝΟΣ ΤΙΜΟΚΑΤΑΛΟΓΟΣ'!Print_Area</vt:lpstr>
      <vt:lpstr>'ΠΡΟΤΕΙΝΟΜΕΝΟΣ ΤΙΜΟΚΑΤΑΛΟΓΟΣ'!Print_Titles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CAMILIERIS Angelo</dc:creator>
  <cp:lastModifiedBy>Fiat</cp:lastModifiedBy>
  <cp:lastPrinted>2016-03-28T08:27:14Z</cp:lastPrinted>
  <dcterms:created xsi:type="dcterms:W3CDTF">2005-11-29T14:03:45Z</dcterms:created>
  <dcterms:modified xsi:type="dcterms:W3CDTF">2016-12-13T12:13:53Z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docIndexRef">
    <vt:lpwstr>18c44fbd-ebbd-4eba-93fc-b206ca6da1ea</vt:lpwstr>
  </property>
  <property fmtid="{D5CDD505-2E9C-101B-9397-08002B2CF9AE}" pid="4" name="bjSaver">
    <vt:lpwstr>qvvNuAObmaF4pPS1fKw0XOinqXMzXByr</vt:lpwstr>
  </property>
  <property fmtid="{D5CDD505-2E9C-101B-9397-08002B2CF9AE}" pid="5" name="bjDocumentLabelXML">
    <vt:lpwstr>&lt;?xml version="1.0" encoding="us-ascii"?&gt;&lt;sisl xmlns:xsi="http://www.w3.org/2001/XMLSchema-instance" xmlns:xsd="http://www.w3.org/2001/XMLSchema" sislVersion="0" policy="18fbfd49-c8e6-4618-a77f-5ef25245836c" xmlns="http://www.boldonjames.com/2008/01/sie/i</vt:lpwstr>
  </property>
  <property fmtid="{D5CDD505-2E9C-101B-9397-08002B2CF9AE}" pid="6" name="bjDocumentLabelXML-0">
    <vt:lpwstr>nternal/label"&gt;&lt;element uid="1239ecc3-00e0-482b-a8a4-82e46943bfcc" value="" /&gt;&lt;/sisl&gt;</vt:lpwstr>
  </property>
  <property fmtid="{D5CDD505-2E9C-101B-9397-08002B2CF9AE}" pid="7" name="bjDocumentSecurityLabel">
    <vt:lpwstr>Company Classification: PUBLIC</vt:lpwstr>
  </property>
  <property fmtid="{D5CDD505-2E9C-101B-9397-08002B2CF9AE}" pid="8" name="bjProjectProperty">
    <vt:lpwstr>COMPANY: PUBLIC</vt:lpwstr>
  </property>
  <property fmtid="{D5CDD505-2E9C-101B-9397-08002B2CF9AE}" pid="9" name="LabelledBy:">
    <vt:lpwstr>01202aa,26/09/2016 10:01:36 πμ,PUBLIC</vt:lpwstr>
  </property>
</Properties>
</file>